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Admin1\Desktop\117 за 20-21\месячные отчеты\2021\ф. 117 за 2021\"/>
    </mc:Choice>
  </mc:AlternateContent>
  <bookViews>
    <workbookView xWindow="360" yWindow="270" windowWidth="14940" windowHeight="9150"/>
  </bookViews>
  <sheets>
    <sheet name="Доходы" sheetId="1" r:id="rId1"/>
    <sheet name="Расходы" sheetId="2" r:id="rId2"/>
    <sheet name="Источники" sheetId="3" r:id="rId3"/>
    <sheet name="_params" sheetId="4" state="hidden" r:id="rId4"/>
  </sheets>
  <definedNames>
    <definedName name="APPT" localSheetId="0">Доходы!$A$24</definedName>
    <definedName name="APPT" localSheetId="2">Источники!$A$25</definedName>
    <definedName name="APPT" localSheetId="1">Расходы!$A$21</definedName>
    <definedName name="FILE_NAME" localSheetId="0">Доходы!$H$3</definedName>
    <definedName name="FIO" localSheetId="0">Доходы!$D$24</definedName>
    <definedName name="FIO" localSheetId="1">Расходы!$D$21</definedName>
    <definedName name="FORM_CODE" localSheetId="0">Доходы!$H$5</definedName>
    <definedName name="LAST_CELL" localSheetId="0">Доходы!$F$75</definedName>
    <definedName name="LAST_CELL" localSheetId="2">Источники!$F$35</definedName>
    <definedName name="LAST_CELL" localSheetId="1">Расходы!$F$194</definedName>
    <definedName name="PARAMS" localSheetId="0">Доходы!$H$1</definedName>
    <definedName name="PERIOD" localSheetId="0">Доходы!$H$6</definedName>
    <definedName name="RANGE_NAMES" localSheetId="0">Доходы!$H$9</definedName>
    <definedName name="RBEGIN_1" localSheetId="0">Доходы!$A$19</definedName>
    <definedName name="RBEGIN_1" localSheetId="2">Источники!$A$12</definedName>
    <definedName name="RBEGIN_1" localSheetId="1">Расходы!$A$13</definedName>
    <definedName name="REG_DATE" localSheetId="0">Доходы!$H$4</definedName>
    <definedName name="REND_1" localSheetId="0">Доходы!$A$75</definedName>
    <definedName name="REND_1" localSheetId="2">Источники!$A$23</definedName>
    <definedName name="REND_1" localSheetId="1">Расходы!$A$195</definedName>
    <definedName name="S_520" localSheetId="2">Источники!$A$14</definedName>
    <definedName name="S_620" localSheetId="2">Источники!$A$16</definedName>
    <definedName name="S_700" localSheetId="2">Источники!$A$18</definedName>
    <definedName name="S_700A" localSheetId="2">Источники!$A$19</definedName>
    <definedName name="SIGN" localSheetId="0">Доходы!$A$23:$D$25</definedName>
    <definedName name="SIGN" localSheetId="2">Источники!$A$25:$D$26</definedName>
    <definedName name="SIGN" localSheetId="1">Расходы!$A$20:$D$22</definedName>
    <definedName name="SRC_CODE" localSheetId="0">Доходы!$H$8</definedName>
    <definedName name="SRC_KIND" localSheetId="0">Доходы!$H$7</definedName>
  </definedNames>
  <calcPr calcId="152511"/>
</workbook>
</file>

<file path=xl/calcChain.xml><?xml version="1.0" encoding="utf-8"?>
<calcChain xmlns="http://schemas.openxmlformats.org/spreadsheetml/2006/main">
  <c r="F19" i="1" l="1"/>
  <c r="F21" i="1"/>
  <c r="F22" i="1"/>
  <c r="F23" i="1"/>
  <c r="F24" i="1"/>
  <c r="F25" i="1"/>
  <c r="F26" i="1"/>
  <c r="F27" i="1"/>
  <c r="F28" i="1"/>
  <c r="F29" i="1"/>
  <c r="F30" i="1"/>
  <c r="F31" i="1"/>
  <c r="F32" i="1"/>
  <c r="F33" i="1"/>
  <c r="F34" i="1"/>
  <c r="F35" i="1"/>
  <c r="F36" i="1"/>
  <c r="F37" i="1"/>
  <c r="F38" i="1"/>
  <c r="F39" i="1"/>
  <c r="F40" i="1"/>
  <c r="F41" i="1"/>
  <c r="F42" i="1"/>
  <c r="F43" i="1"/>
  <c r="F44" i="1"/>
  <c r="F45" i="1"/>
  <c r="F46" i="1"/>
  <c r="F47" i="1"/>
  <c r="F48" i="1"/>
  <c r="F49" i="1"/>
  <c r="F50" i="1"/>
  <c r="F51" i="1"/>
  <c r="F52" i="1"/>
  <c r="F53" i="1"/>
  <c r="F54" i="1"/>
  <c r="F55" i="1"/>
  <c r="F56" i="1"/>
  <c r="F57" i="1"/>
  <c r="F58" i="1"/>
  <c r="F59" i="1"/>
  <c r="F60" i="1"/>
  <c r="F61" i="1"/>
  <c r="F62" i="1"/>
  <c r="F63" i="1"/>
  <c r="F64" i="1"/>
  <c r="F65" i="1"/>
  <c r="F66" i="1"/>
  <c r="F67" i="1"/>
  <c r="F68" i="1"/>
  <c r="F69" i="1"/>
  <c r="F70" i="1"/>
  <c r="F71" i="1"/>
  <c r="F72" i="1"/>
  <c r="F73" i="1"/>
  <c r="F74" i="1"/>
  <c r="F75" i="1"/>
  <c r="F13" i="2"/>
  <c r="F15" i="2"/>
  <c r="F16" i="2"/>
  <c r="F17" i="2"/>
  <c r="F18" i="2"/>
  <c r="F19" i="2"/>
  <c r="F20" i="2"/>
  <c r="F21" i="2"/>
  <c r="F22" i="2"/>
  <c r="F23" i="2"/>
  <c r="F24" i="2"/>
  <c r="F25" i="2"/>
  <c r="F26" i="2"/>
  <c r="F27" i="2"/>
  <c r="F28" i="2"/>
  <c r="F29" i="2"/>
  <c r="F30" i="2"/>
  <c r="F31" i="2"/>
  <c r="F32" i="2"/>
  <c r="F33" i="2"/>
  <c r="F34" i="2"/>
  <c r="F35" i="2"/>
  <c r="F36" i="2"/>
  <c r="F37" i="2"/>
  <c r="F38" i="2"/>
  <c r="F39" i="2"/>
  <c r="F40" i="2"/>
  <c r="F41" i="2"/>
  <c r="F42" i="2"/>
  <c r="F43" i="2"/>
  <c r="F44" i="2"/>
  <c r="F45" i="2"/>
  <c r="F46" i="2"/>
  <c r="F47" i="2"/>
  <c r="F48" i="2"/>
  <c r="F49" i="2"/>
  <c r="F50" i="2"/>
  <c r="F51" i="2"/>
  <c r="F52" i="2"/>
  <c r="F53" i="2"/>
  <c r="F54" i="2"/>
  <c r="F55" i="2"/>
  <c r="F56" i="2"/>
  <c r="F57" i="2"/>
  <c r="F58" i="2"/>
  <c r="F59" i="2"/>
  <c r="F60" i="2"/>
  <c r="F61" i="2"/>
  <c r="F62" i="2"/>
  <c r="F63" i="2"/>
  <c r="F64" i="2"/>
  <c r="F65" i="2"/>
  <c r="F66" i="2"/>
  <c r="F67" i="2"/>
  <c r="F68" i="2"/>
  <c r="F69" i="2"/>
  <c r="F70" i="2"/>
  <c r="F71" i="2"/>
  <c r="F72" i="2"/>
  <c r="F73" i="2"/>
  <c r="F74" i="2"/>
  <c r="F75" i="2"/>
  <c r="F76" i="2"/>
  <c r="F77" i="2"/>
  <c r="F78" i="2"/>
  <c r="F79" i="2"/>
  <c r="F80" i="2"/>
  <c r="F81" i="2"/>
  <c r="F82" i="2"/>
  <c r="F83" i="2"/>
  <c r="F84" i="2"/>
  <c r="F85" i="2"/>
  <c r="F86" i="2"/>
  <c r="F87" i="2"/>
  <c r="F88" i="2"/>
  <c r="F89" i="2"/>
  <c r="F90" i="2"/>
  <c r="F91" i="2"/>
  <c r="F92" i="2"/>
  <c r="F93" i="2"/>
  <c r="F94" i="2"/>
  <c r="F95" i="2"/>
  <c r="F96" i="2"/>
  <c r="F97" i="2"/>
  <c r="F98" i="2"/>
  <c r="F99" i="2"/>
  <c r="F100" i="2"/>
  <c r="F101" i="2"/>
  <c r="F102" i="2"/>
  <c r="F103" i="2"/>
  <c r="F104" i="2"/>
  <c r="F105" i="2"/>
  <c r="F106" i="2"/>
  <c r="F107" i="2"/>
  <c r="F108" i="2"/>
  <c r="F109" i="2"/>
  <c r="F110" i="2"/>
  <c r="F111" i="2"/>
  <c r="F112" i="2"/>
  <c r="F113" i="2"/>
  <c r="F114" i="2"/>
  <c r="F115" i="2"/>
  <c r="F116" i="2"/>
  <c r="F117" i="2"/>
  <c r="F118" i="2"/>
  <c r="F119" i="2"/>
  <c r="F120" i="2"/>
  <c r="F121" i="2"/>
  <c r="F122" i="2"/>
  <c r="F123" i="2"/>
  <c r="F124" i="2"/>
  <c r="F125" i="2"/>
  <c r="F126" i="2"/>
  <c r="F127" i="2"/>
  <c r="F128" i="2"/>
  <c r="F129" i="2"/>
  <c r="F130" i="2"/>
  <c r="F131" i="2"/>
  <c r="F132" i="2"/>
  <c r="F133" i="2"/>
  <c r="F134" i="2"/>
  <c r="F135" i="2"/>
  <c r="F136" i="2"/>
  <c r="F137" i="2"/>
  <c r="F138" i="2"/>
  <c r="F139" i="2"/>
  <c r="F140" i="2"/>
  <c r="F141" i="2"/>
  <c r="F142" i="2"/>
  <c r="F143" i="2"/>
  <c r="F144" i="2"/>
  <c r="F145" i="2"/>
  <c r="F146" i="2"/>
  <c r="F147" i="2"/>
  <c r="F148" i="2"/>
  <c r="F149" i="2"/>
  <c r="F150" i="2"/>
  <c r="F151" i="2"/>
  <c r="F152" i="2"/>
  <c r="F153" i="2"/>
  <c r="F154" i="2"/>
  <c r="F155" i="2"/>
  <c r="F156" i="2"/>
  <c r="F157" i="2"/>
  <c r="F158" i="2"/>
  <c r="F159" i="2"/>
  <c r="F160" i="2"/>
  <c r="F161" i="2"/>
  <c r="F162" i="2"/>
  <c r="F163" i="2"/>
  <c r="F164" i="2"/>
  <c r="F165" i="2"/>
  <c r="F166" i="2"/>
  <c r="F167" i="2"/>
  <c r="F168" i="2"/>
  <c r="F169" i="2"/>
  <c r="F170" i="2"/>
  <c r="F171" i="2"/>
  <c r="F172" i="2"/>
  <c r="F173" i="2"/>
  <c r="F174" i="2"/>
  <c r="F175" i="2"/>
  <c r="F176" i="2"/>
  <c r="F177" i="2"/>
  <c r="F178" i="2"/>
  <c r="F179" i="2"/>
  <c r="F180" i="2"/>
  <c r="F181" i="2"/>
  <c r="F182" i="2"/>
  <c r="F183" i="2"/>
  <c r="F184" i="2"/>
  <c r="F185" i="2"/>
  <c r="F186" i="2"/>
  <c r="F187" i="2"/>
  <c r="F188" i="2"/>
  <c r="F189" i="2"/>
  <c r="F190" i="2"/>
  <c r="F191" i="2"/>
  <c r="F192" i="2"/>
  <c r="F193" i="2"/>
</calcChain>
</file>

<file path=xl/sharedStrings.xml><?xml version="1.0" encoding="utf-8"?>
<sst xmlns="http://schemas.openxmlformats.org/spreadsheetml/2006/main" count="889" uniqueCount="475">
  <si>
    <t>ОТЧЕТ ОБ ИСПОЛНЕНИИ БЮДЖЕТА</t>
  </si>
  <si>
    <t>КОДЫ</t>
  </si>
  <si>
    <t xml:space="preserve">  Форма по ОКУД</t>
  </si>
  <si>
    <t>0503117</t>
  </si>
  <si>
    <t xml:space="preserve">                   Дата</t>
  </si>
  <si>
    <t>на 01 декабря 2021 г.</t>
  </si>
  <si>
    <t>01.12.2021</t>
  </si>
  <si>
    <t xml:space="preserve">             по ОКПО</t>
  </si>
  <si>
    <t>Наименование финансового органа</t>
  </si>
  <si>
    <t xml:space="preserve">    Глава по БК</t>
  </si>
  <si>
    <t>Наименование публично-правового образования</t>
  </si>
  <si>
    <t>по ОКТМО</t>
  </si>
  <si>
    <t>Периодичность: месячная</t>
  </si>
  <si>
    <t xml:space="preserve">             по ОКЕИ</t>
  </si>
  <si>
    <t>383</t>
  </si>
  <si>
    <t>АДМИНИСТРАЦИЯ ВОЙНОВСКОГО СЕЛЬСКОГО ПОСЕЛЕНИЯ</t>
  </si>
  <si>
    <t>ППО Войновского сельского поселения Егорлыкского района</t>
  </si>
  <si>
    <t>Единица измерения: руб.</t>
  </si>
  <si>
    <t>04229260</t>
  </si>
  <si>
    <t>951</t>
  </si>
  <si>
    <t>60615415</t>
  </si>
  <si>
    <t xml:space="preserve">                                 1. Доходы бюджета</t>
  </si>
  <si>
    <t xml:space="preserve"> Наименование показателя</t>
  </si>
  <si>
    <t>Код строки</t>
  </si>
  <si>
    <t>Код дохода по бюджетной классификации</t>
  </si>
  <si>
    <t>Утвержденные бюджетные назначения</t>
  </si>
  <si>
    <t>Исполнено</t>
  </si>
  <si>
    <t>Неисполненные назначения</t>
  </si>
  <si>
    <t>4</t>
  </si>
  <si>
    <t>5</t>
  </si>
  <si>
    <t>6</t>
  </si>
  <si>
    <t>Доходы бюджета - всего</t>
  </si>
  <si>
    <t>010</t>
  </si>
  <si>
    <t>X</t>
  </si>
  <si>
    <t>в том числе:</t>
  </si>
  <si>
    <t>НАЛОГОВЫЕ И НЕНАЛОГОВЫЕ ДОХОДЫ</t>
  </si>
  <si>
    <t>000 10000000000000000</t>
  </si>
  <si>
    <t>НАЛОГИ НА ПРИБЫЛЬ, ДОХОДЫ</t>
  </si>
  <si>
    <t>000 10100000000000000</t>
  </si>
  <si>
    <t>Налог на доходы физических лиц</t>
  </si>
  <si>
    <t>000 10102000010000110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</si>
  <si>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t>
  </si>
  <si>
    <t>000 10102010010000110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</si>
  <si>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(сумма платежа (перерасчеты, недоимка и задолженность по соответствующему платежу, в том числе по отмененному)</t>
  </si>
  <si>
    <t>000 10102010011000110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</si>
  <si>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(пени по соответствующему платежу)</t>
  </si>
  <si>
    <t>000 10102010012100110</t>
  </si>
  <si>
    <t>-</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</si>
  <si>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(суммы денежных взысканий (штрафов) по соответствующему платежу согласно законодательству Российской Федерации)</t>
  </si>
  <si>
    <t>000 10102010013000110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</si>
  <si>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t>
  </si>
  <si>
    <t>000 10102020010000110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</si>
  <si>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(суммы денежных взысканий (штрафов) по соответствующему платежу согласно законодательству Российской Федерации)</t>
  </si>
  <si>
    <t>000 10102020013000110</t>
  </si>
  <si>
    <t>Налог на доходы физических лиц с доходов, полученных физическими лицами в соответствии со статьей 228 Налогового кодекса Российской Федерации</t>
  </si>
  <si>
    <t>000 10102030010000110</t>
  </si>
  <si>
    <t>Налог на доходы физических лиц с доходов, полученных физическими лицами в соответствии со статьей 228 Налогового кодекса Российской Федерации (сумма платежа (перерасчеты, недоимка и задолженность по соответствующему платежу, в том числе по отмененному)</t>
  </si>
  <si>
    <t>000 10102030011000110</t>
  </si>
  <si>
    <t>Налог на доходы физических лиц с доходов, полученных физическими лицами в соответствии со статьей 228 Налогового кодекса Российской Федерации (пени по соответствующему платежу)</t>
  </si>
  <si>
    <t>000 10102030012100110</t>
  </si>
  <si>
    <t>Налог на доходы физических лиц с доходов, полученных физическими лицами в соответствии со статьей 228 Налогового кодекса Российской Федерации (суммы денежных взысканий (штрафов) по соответствующему платежу согласно законодательству Российской Федерации)</t>
  </si>
  <si>
    <t>000 10102030013000110</t>
  </si>
  <si>
    <t>НАЛОГИ НА СОВОКУПНЫЙ ДОХОД</t>
  </si>
  <si>
    <t>000 10500000000000000</t>
  </si>
  <si>
    <t>Единый сельскохозяйственный налог</t>
  </si>
  <si>
    <t>000 10503000010000110</t>
  </si>
  <si>
    <t>000 10503010010000110</t>
  </si>
  <si>
    <t>Единый сельскохозяйственный налог (сумма платежа (перерасчеты, недоимка и задолженность по соответствующему платежу, в том числе по отмененному)</t>
  </si>
  <si>
    <t>000 10503010011000110</t>
  </si>
  <si>
    <t>Единый сельскохозяйственный налог (пени по соответствующему платежу)</t>
  </si>
  <si>
    <t>000 10503010012100110</t>
  </si>
  <si>
    <t>НАЛОГИ НА ИМУЩЕСТВО</t>
  </si>
  <si>
    <t>000 10600000000000000</t>
  </si>
  <si>
    <t>Налог на имущество физических лиц</t>
  </si>
  <si>
    <t>000 10601000000000110</t>
  </si>
  <si>
    <t>Налог на имущество физических лиц, взимаемый по ставкам, применяемым к объектам налогообложения, расположенным в границах сельских поселений</t>
  </si>
  <si>
    <t>000 10601030100000110</t>
  </si>
  <si>
    <t>Налог на имущество физических лиц, взимаемый по ставкам, применяемым к объектам налогообложения, расположенным в границах сельских поселений (сумма платежа (перерасчеты, недоимка и задолженность по соответствующему платежу, в том числе по отмененному)</t>
  </si>
  <si>
    <t>000 10601030101000110</t>
  </si>
  <si>
    <t>Налог на имущество физических лиц, взимаемый по ставкам, применяемым к объектам налогообложения, расположенным в границах сельских поселений (пени по соответствующему платежу)</t>
  </si>
  <si>
    <t>000 10601030102100110</t>
  </si>
  <si>
    <t>Земельный налог</t>
  </si>
  <si>
    <t>000 10606000000000110</t>
  </si>
  <si>
    <t>Земельный налог с организаций</t>
  </si>
  <si>
    <t>000 10606030000000110</t>
  </si>
  <si>
    <t>Земельный налог с организаций, обладающих земельным участком, расположенным в границах сельских поселений</t>
  </si>
  <si>
    <t>000 10606033100000110</t>
  </si>
  <si>
    <t>Земельный налог с физических лиц</t>
  </si>
  <si>
    <t>000 10606040000000110</t>
  </si>
  <si>
    <t>Земельный налог с физических лиц, обладающих земельным участком, расположенным в границах сельских поселений</t>
  </si>
  <si>
    <t>000 10606043100000110</t>
  </si>
  <si>
    <t>ЗАДОЛЖЕННОСТЬ И ПЕРЕРАСЧЕТЫ ПО ОТМЕНЕННЫМ НАЛОГАМ, СБОРАМ И ИНЫМ ОБЯЗАТЕЛЬНЫМ ПЛАТЕЖАМ</t>
  </si>
  <si>
    <t>000 10900000000000000</t>
  </si>
  <si>
    <t>Налоги на имущество</t>
  </si>
  <si>
    <t>000 10904000000000110</t>
  </si>
  <si>
    <t>Земельный налог (по обязательствам, возникшим до 1 января 2006 года)</t>
  </si>
  <si>
    <t>000 10904050000000110</t>
  </si>
  <si>
    <t>Земельный налог (по обязательствам, возникшим до 1 января 2006 года), мобилизуемый на территориях сельских поселений</t>
  </si>
  <si>
    <t>000 10904053100000110</t>
  </si>
  <si>
    <t>ДОХОДЫ ОТ ИСПОЛЬЗОВАНИЯ ИМУЩЕСТВА, НАХОДЯЩЕГОСЯ В ГОСУДАРСТВЕННОЙ И МУНИЦИПАЛЬНОЙ СОБСТВЕННОСТИ</t>
  </si>
  <si>
    <t>000 11100000000000000</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</si>
  <si>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</si>
  <si>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000 11105000000000120</t>
  </si>
  <si>
    <t>Доходы от сдачи в аренду имущества, находящегося в оперативном управлении органов государственной власти, органов местного самоуправления, государственных внебюджетных фондов и созданных ими учреждений (за исключением имущества бюджетных и автономных учреждений)</t>
  </si>
  <si>
    <t>000 11105030000000120</t>
  </si>
  <si>
    <t>Доходы от сдачи в аренду имущества, находящегося в оперативном управлении органов управления сельских поселений и созданных ими учреждений (за исключением имущества муниципальных бюджетных и автономных учреждений)</t>
  </si>
  <si>
    <t>000 11105035100000120</t>
  </si>
  <si>
    <t>ДОХОДЫ ОТ ОКАЗАНИЯ ПЛАТНЫХ УСЛУГ И КОМПЕНСАЦИИ ЗАТРАТ ГОСУДАРСТВА</t>
  </si>
  <si>
    <t>000 11300000000000000</t>
  </si>
  <si>
    <t>Доходы от компенсации затрат государства</t>
  </si>
  <si>
    <t>000 11302000000000130</t>
  </si>
  <si>
    <t>Доходы, поступающие в порядке возмещения расходов, понесенных в связи с эксплуатацией имущества</t>
  </si>
  <si>
    <t>000 11302060000000130</t>
  </si>
  <si>
    <t>Доходы, поступающие в порядке возмещения расходов, понесенных в связи с эксплуатацией имущества сельских поселений</t>
  </si>
  <si>
    <t>000 11302065100000130</t>
  </si>
  <si>
    <t>ШТРАФЫ, САНКЦИИ, ВОЗМЕЩЕНИЕ УЩЕРБА</t>
  </si>
  <si>
    <t>000 11600000000000000</t>
  </si>
  <si>
    <t>Административные штрафы, установленные законами субъектов Российской Федерации об административных правонарушениях</t>
  </si>
  <si>
    <t>000 11602000020000140</t>
  </si>
  <si>
    <t>Административные штрафы, установленные законами субъектов Российской Федерации об административных правонарушениях, за нарушение муниципальных правовых актов</t>
  </si>
  <si>
    <t>000 11602020020000140</t>
  </si>
  <si>
    <t>БЕЗВОЗМЕЗДНЫЕ ПОСТУПЛЕНИЯ</t>
  </si>
  <si>
    <t>000 20000000000000000</t>
  </si>
  <si>
    <t>БЕЗВОЗМЕЗДНЫЕ ПОСТУПЛЕНИЯ ОТ ДРУГИХ БЮДЖЕТОВ БЮДЖЕТНОЙ СИСТЕМЫ РОССИЙСКОЙ ФЕДЕРАЦИИ</t>
  </si>
  <si>
    <t>000 20200000000000000</t>
  </si>
  <si>
    <t>Дотации бюджетам бюджетной системы Российской Федерации</t>
  </si>
  <si>
    <t>000 20210000000000150</t>
  </si>
  <si>
    <t>Дотации бюджетам сельских поселений на выравнивание бюджетной обеспеченности из бюджетов муниципальных районов</t>
  </si>
  <si>
    <t>000 20216001100000150</t>
  </si>
  <si>
    <t>Субвенции бюджетам бюджетной системы Российской Федерации</t>
  </si>
  <si>
    <t>000 20230000000000150</t>
  </si>
  <si>
    <t>Субвенции местным бюджетам на выполнение передаваемых полномочий субъектов Российской Федерации</t>
  </si>
  <si>
    <t>000 20230024000000150</t>
  </si>
  <si>
    <t>Субвенции бюджетам сельских поселений на выполнение передаваемых полномочий субъектов Российской Федерации</t>
  </si>
  <si>
    <t>000 20230024100000150</t>
  </si>
  <si>
    <t>Субвенции бюджетам на осуществление первичного воинского учета на территориях, где отсутствуют военные комиссариаты</t>
  </si>
  <si>
    <t>000 20235118000000150</t>
  </si>
  <si>
    <t>Субвенции бюджетам сельских поселений на осуществление первичного воинского учета на территориях, где отсутствуют военные комиссариаты</t>
  </si>
  <si>
    <t>000 20235118100000150</t>
  </si>
  <si>
    <t>Иные межбюджетные трансферты</t>
  </si>
  <si>
    <t>000 20240000000000150</t>
  </si>
  <si>
    <t>Прочие межбюджетные трансферты, передаваемые бюджетам</t>
  </si>
  <si>
    <t>000 20249999000000150</t>
  </si>
  <si>
    <t>Прочие межбюджетные трансферты, передаваемые бюджетам сельских поселений</t>
  </si>
  <si>
    <t>000 20249999100000150</t>
  </si>
  <si>
    <t xml:space="preserve">                          2. Расходы бюджета</t>
  </si>
  <si>
    <t>Форма 0503117  с.2</t>
  </si>
  <si>
    <t>Код расхода по бюджетной классификации</t>
  </si>
  <si>
    <t>Расходы бюджета - всего</t>
  </si>
  <si>
    <t>200</t>
  </si>
  <si>
    <t>x</t>
  </si>
  <si>
    <t xml:space="preserve">951 0000 0000000000 000 </t>
  </si>
  <si>
    <t>ОБЩЕГОСУДАРСТВЕННЫЕ ВОПРОСЫ</t>
  </si>
  <si>
    <t xml:space="preserve">951 0100 0000000000 000 </t>
  </si>
  <si>
    <t>Функционирование Правительства Российской Федерации, высших исполнительных органов государственной власти субъектов Российской Федерации, местных администраций</t>
  </si>
  <si>
    <t xml:space="preserve">951 0104 0000000000 000 </t>
  </si>
  <si>
    <t>Муниципальная программа Войновского сельского поселения "Благоустройство"</t>
  </si>
  <si>
    <t xml:space="preserve">951 0104 0200000000 000 </t>
  </si>
  <si>
    <t>Подпрограмма "Благоустройство территории Войновского сельского поселения" муниципальной программы Войновского сельского поселения "Благоустройство"</t>
  </si>
  <si>
    <t xml:space="preserve">951 0104 0210000000 000 </t>
  </si>
  <si>
    <t>Иные межбюджетные трансферты на осуществление полномочий по организации ритуальных услуг в рамках подпрограммы "Благоустройство территории Войновского сельского поселения" муниципальной программы Войновского сельского поселения "Благоустройство"(Иные межбюджетные трансферты)</t>
  </si>
  <si>
    <t xml:space="preserve">951 0104 0210085060 000 </t>
  </si>
  <si>
    <t>Межбюджетные трансферты</t>
  </si>
  <si>
    <t xml:space="preserve">951 0104 0210085060 500 </t>
  </si>
  <si>
    <t xml:space="preserve">951 0104 0210085060 540 </t>
  </si>
  <si>
    <t>Муниципальная программа Войновского сельского поселения "Обеспечение качественными жилищно-коммунальными услугами населения Войновского сельского поселения"</t>
  </si>
  <si>
    <t xml:space="preserve">951 0104 0700000000 000 </t>
  </si>
  <si>
    <t>Подпрограмма«Развитие жилищного хозяйства в Войновском сельском поселении» муниципальной программы Войновского сельского поселения «Обеспечение качественными жилищно- коммунальными услугами населения Войновского сельского поселения»</t>
  </si>
  <si>
    <t xml:space="preserve">951 0104 0720000000 000 </t>
  </si>
  <si>
    <t>Иные межбюджетные трансферты на осуществление полномочий по обеспечению проживающих в поселении и нуждающихся в жилых помещениях малоимущих граждан жилыми помещениями, организация строительства и содержания муниципального жилищного фонда, создание условий для жилищного строительства, осуществление муниципального жилищного контроля, а также иных полномочий органов местного самоуправления в соответствии с жилищным законодательством в рамках подпрограммы«Развитие жилищного хозяйства в Войновском сельском поселении» муниципальной программы Войновского сельского поселения «Обеспечение качественными жилищно- коммунальными услугами населения Войновского сельского поселения» (Иные межбюджетные трансферты)</t>
  </si>
  <si>
    <t xml:space="preserve">951 0104 0720085010 000 </t>
  </si>
  <si>
    <t xml:space="preserve">951 0104 0720085010 500 </t>
  </si>
  <si>
    <t xml:space="preserve">951 0104 0720085010 540 </t>
  </si>
  <si>
    <t>Муниципальная программа Войновского сельского поселения "Муниципальная политика"</t>
  </si>
  <si>
    <t xml:space="preserve">951 0104 0900000000 000 </t>
  </si>
  <si>
    <t>«Обеспечение функционирования Главы администрации поселения» муниципальной программы Войновского сельского поселения «Муниципальная политика»</t>
  </si>
  <si>
    <t xml:space="preserve">951 0104 0920000000 000 </t>
  </si>
  <si>
    <t>Расходы на выплаты по оплате труда работников органов местного самоуправления в рамках подпрограммы «Обеспечение функционирования Главы администрации поселения» муниципальной программы Войновского сельского поселения «Муниципальная политика» (Расходы на выплаты персоналу государственных (муниципальных) органов)</t>
  </si>
  <si>
    <t xml:space="preserve">951 0104 0920000110 000 </t>
  </si>
  <si>
    <t>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</si>
  <si>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 xml:space="preserve">951 0104 0920000110 100 </t>
  </si>
  <si>
    <t>Расходы на выплаты персоналу государственных (муниципальных) органов</t>
  </si>
  <si>
    <t xml:space="preserve">951 0104 0920000110 120 </t>
  </si>
  <si>
    <t>Фонд оплаты труда государственных (муниципальных) органов</t>
  </si>
  <si>
    <t xml:space="preserve">951 0104 0920000110 121 </t>
  </si>
  <si>
    <t>Иные выплаты персоналу государственных (муниципальных) органов, за исключением фонда оплаты труда</t>
  </si>
  <si>
    <t xml:space="preserve">951 0104 0920000110 122 </t>
  </si>
  <si>
    <t>Взносы по обязательному социальному страхованию на выплаты денежного содержания и иные выплаты работникам государственных (муниципальных) органов</t>
  </si>
  <si>
    <t xml:space="preserve">951 0104 0920000110 129 </t>
  </si>
  <si>
    <t>«Обеспечение деятельности Администрации сельского поселения» муниципальной программы Войновского сельского поселения «Муниципальная политика»</t>
  </si>
  <si>
    <t xml:space="preserve">951 0104 0930000000 000 </t>
  </si>
  <si>
    <t>Расходы на выплаты по оплате труда работников органов местного самоуправления в рамках подпрограммы «Обеспечение деятельности Администрации сельского поселения» муниципальной программы Войновского сельского поселения «Муниципальная политика» (Расходы на выплаты персоналу государственных (муниципальных) органов)</t>
  </si>
  <si>
    <t xml:space="preserve">951 0104 0930000110 000 </t>
  </si>
  <si>
    <t xml:space="preserve">951 0104 0930000110 100 </t>
  </si>
  <si>
    <t xml:space="preserve">951 0104 0930000110 120 </t>
  </si>
  <si>
    <t xml:space="preserve">951 0104 0930000110 121 </t>
  </si>
  <si>
    <t xml:space="preserve">951 0104 0930000110 122 </t>
  </si>
  <si>
    <t xml:space="preserve">951 0104 0930000110 129 </t>
  </si>
  <si>
    <t>Расходы на обеспечение функций органов местного самоуправления в рамках подпрограммы «Обеспечение деятельности Администрации сельского поселения» муниципальной программы Войновского сельского поселения «Муниципальная политика»(Иные закупки товаров, работ и услуг для обеспечения государственных (муниципальных) нужд)</t>
  </si>
  <si>
    <t xml:space="preserve">951 0104 0930000190 000 </t>
  </si>
  <si>
    <t>Закупка товаров, работ и услуг для обеспечения государственных (муниципальных) нужд</t>
  </si>
  <si>
    <t xml:space="preserve">951 0104 0930000190 200 </t>
  </si>
  <si>
    <t>Иные закупки товаров, работ и услуг для обеспечения государственных (муниципальных) нужд</t>
  </si>
  <si>
    <t xml:space="preserve">951 0104 0930000190 240 </t>
  </si>
  <si>
    <t>Прочая закупка товаров, работ и услуг для обеспечения государственных (муниципальных) нужд</t>
  </si>
  <si>
    <t xml:space="preserve">951 0104 0930000190 244 </t>
  </si>
  <si>
    <t>Закупка энергетических ресурсов</t>
  </si>
  <si>
    <t xml:space="preserve">951 0104 0930000190 247 </t>
  </si>
  <si>
    <t>Расходы на осуществление полномочий по определению в соответствии с частью 1 статьи 11.2 Областного закона от 25 октября 2002 года № 273-ЗС «Об административных правонарушениях» перечня должностных лиц, уполномоченных составлять протоколы об административных правонарушениях в рамках подпрограммы «Обеспечение деятельности Администрации сельского поселения» муниципальной программы Войновского сельского поселения «Муниципальная политика»(Иные закупки товаров, работ и услуг для обеспечения государственных (муниципальных) нужд)</t>
  </si>
  <si>
    <t xml:space="preserve">951 0104 0930072390 000 </t>
  </si>
  <si>
    <t xml:space="preserve">951 0104 0930072390 200 </t>
  </si>
  <si>
    <t xml:space="preserve">951 0104 0930072390 240 </t>
  </si>
  <si>
    <t xml:space="preserve">951 0104 0930072390 244 </t>
  </si>
  <si>
    <t>Подпрограмма"Нулевой травматизм" муниципальной программы Войновского сельского поселения "Муниципальная политика"</t>
  </si>
  <si>
    <t xml:space="preserve">951 0104 0950000000 000 </t>
  </si>
  <si>
    <t>Мероприятие по диспансеризации муниципальных служащих в рамках подпрограммы "Нулевой травматизм" муниципальной программы Войновского сельского поселения "Муниципальная политика" (Иные закупки товаров, работ и услуг для государственных (муниципальных) нужд)</t>
  </si>
  <si>
    <t xml:space="preserve">951 0104 0950000210 000 </t>
  </si>
  <si>
    <t xml:space="preserve">951 0104 0950000210 200 </t>
  </si>
  <si>
    <t xml:space="preserve">951 0104 0950000210 240 </t>
  </si>
  <si>
    <t xml:space="preserve">951 0104 0950000210 244 </t>
  </si>
  <si>
    <t>Обеспечение деятельности финансовых, налоговых и таможенных органов и органов финансового (финансово-бюджетного) надзора</t>
  </si>
  <si>
    <t xml:space="preserve">951 0106 0000000000 000 </t>
  </si>
  <si>
    <t>Муниципальная программа Войновского сельского поселения « Управление муниципальными финансами и создание условий для эффективного управления муниципальными финансами» (Иные межбюджетные трансферты)</t>
  </si>
  <si>
    <t xml:space="preserve">951 0106 1000000000 000 </t>
  </si>
  <si>
    <t>Осуществление внешнего муниципального финансового контроля</t>
  </si>
  <si>
    <t xml:space="preserve">951 0106 1010000000 000 </t>
  </si>
  <si>
    <t>Иные межбюджетные трансферты на обеспечение полномочий по осуществлению внешнего муниципального финансового контроля в рамках подпрограммы «Осуществление внешнего муниципального контроля» муниципальной программы Войновского сельского поселения « Управление муниципальными финансами и создание условий для эффективного управления муниципальными финансами» (Иные межбюджетные трансферты)</t>
  </si>
  <si>
    <t xml:space="preserve">951 0106 1010085020 000 </t>
  </si>
  <si>
    <t xml:space="preserve">951 0106 1010085020 500 </t>
  </si>
  <si>
    <t xml:space="preserve">951 0106 1010085020 540 </t>
  </si>
  <si>
    <t>«Осуществление внутреннего муниципального контроля»</t>
  </si>
  <si>
    <t xml:space="preserve">951 0106 1020000000 000 </t>
  </si>
  <si>
    <t>Иные межбюджетные трансферты на обеспечение полномочий по осуществлению внутреннего муниципального финансового контроля в рамках подпрограммы «Осуществление внутреннего муниципального контроля» муниципальной программы Войновского сельского поселения « Управление муниципальными финансами и создание условий для эффективного управления муниципальными финансами» (Иные межбюджетные трансферты)</t>
  </si>
  <si>
    <t xml:space="preserve">951 0106 1020085140 000 </t>
  </si>
  <si>
    <t xml:space="preserve">951 0106 1020085140 500 </t>
  </si>
  <si>
    <t xml:space="preserve">951 0106 1020085140 540 </t>
  </si>
  <si>
    <t>Обеспечение проведения выборов и референдумов</t>
  </si>
  <si>
    <t xml:space="preserve">951 0107 0000000000 000 </t>
  </si>
  <si>
    <t>Реализация функций органов местного самоуправления Войновского сельского поселения</t>
  </si>
  <si>
    <t xml:space="preserve">951 0107 9900000000 000 </t>
  </si>
  <si>
    <t>Иные непрограммные мероприятия</t>
  </si>
  <si>
    <t xml:space="preserve">951 0107 9990000000 000 </t>
  </si>
  <si>
    <t>Расходы на проведение выборов в органы местного самоуправления по иным непрограммным мероприятиям в рамках непрограммного направления деятельности "Реализация функций органов местного самоуправления Войновского сельского поселения"</t>
  </si>
  <si>
    <t xml:space="preserve">951 0107 9990090350 000 </t>
  </si>
  <si>
    <t>Иные бюджетные ассигнования</t>
  </si>
  <si>
    <t xml:space="preserve">951 0107 9990090350 800 </t>
  </si>
  <si>
    <t>Специальные расходы</t>
  </si>
  <si>
    <t xml:space="preserve">951 0107 9990090350 880 </t>
  </si>
  <si>
    <t>Резервные фонды</t>
  </si>
  <si>
    <t xml:space="preserve">951 0111 0000000000 000 </t>
  </si>
  <si>
    <t xml:space="preserve">951 0111 9900000000 000 </t>
  </si>
  <si>
    <t>Финансовое обеспечение непредвиденных расходов</t>
  </si>
  <si>
    <t xml:space="preserve">951 0111 9910000000 000 </t>
  </si>
  <si>
    <t>Резервный фонд  Администрации Войновского сельского поселения на финансовое обеспечение непредвиденных расходов в рамках непрограммного направления деятельности "Реализация функций органов местного самоуправления Войновского сельского поселения"</t>
  </si>
  <si>
    <t xml:space="preserve">951 0111 9910090150 000 </t>
  </si>
  <si>
    <t xml:space="preserve">951 0111 9910090150 800 </t>
  </si>
  <si>
    <t>Резервные средства</t>
  </si>
  <si>
    <t xml:space="preserve">951 0111 9910090150 870 </t>
  </si>
  <si>
    <t>Другие общегосударственные вопросы</t>
  </si>
  <si>
    <t xml:space="preserve">951 0113 0000000000 000 </t>
  </si>
  <si>
    <t>Муниципальная программа Войновского сельского поселения "Обеспечение противодействия преступности"</t>
  </si>
  <si>
    <t xml:space="preserve">951 0113 0500000000 000 </t>
  </si>
  <si>
    <t>Подпрограмма «Противодействие коррупции в Войновском сельском поселении» муниципальной программы Войновского сельского поселения "Обеспечение противодействия преступности"</t>
  </si>
  <si>
    <t xml:space="preserve">951 0113 0510000000 000 </t>
  </si>
  <si>
    <t>Мероприятия по обеспечению прозрачности деятельности органов местного самоуправления в рамках подпрограммы "Противодействие коррупции в Войновском сельском поселении" муниципальной программы Войновского сельского поселения "Обеспечение противодействия преступности"(Иные закупки товаров, работ и услуг для государственных (муниципальных) нужд)</t>
  </si>
  <si>
    <t xml:space="preserve">951 0113 0510024090 000 </t>
  </si>
  <si>
    <t xml:space="preserve">951 0113 0510024090 200 </t>
  </si>
  <si>
    <t xml:space="preserve">951 0113 0510024090 240 </t>
  </si>
  <si>
    <t xml:space="preserve">951 0113 0510024090 244 </t>
  </si>
  <si>
    <t>Подпрограмма «Профилактика экстремизма и терроризма в Войновском сельском поселении» муниципальной программы Войновского сельского поселения "Обеспечение противодействия преступности"</t>
  </si>
  <si>
    <t xml:space="preserve">951 0113 0520000000 000 </t>
  </si>
  <si>
    <t>Информационно-пропагандистское противодействие экстремизму и терроризму в рамках подпрограммы "Профилактика экстремизма и терроризма в Войновском сельском поселении" муниципальной программы Войновского сельского поселения "Обеспечение противодействия преступности"</t>
  </si>
  <si>
    <t xml:space="preserve">951 0113 0520024080 000 </t>
  </si>
  <si>
    <t xml:space="preserve">951 0113 0520024080 200 </t>
  </si>
  <si>
    <t xml:space="preserve">951 0113 0520024080 240 </t>
  </si>
  <si>
    <t xml:space="preserve">951 0113 0520024080 244 </t>
  </si>
  <si>
    <t>Муниципальная программа Войновского сельского поселения "Энергоэффективность в Войновском сельском поселении"</t>
  </si>
  <si>
    <t xml:space="preserve">951 0113 0800000000 000 </t>
  </si>
  <si>
    <t>Подпрограмма «Энергосбережение и повышение энергетической эффективности в Войновском сельском поселении» муниципальной программы Войновского сельского поселения "Энергоэффективность в Войновском сельском поселении"</t>
  </si>
  <si>
    <t xml:space="preserve">951 0113 0810000000 000 </t>
  </si>
  <si>
    <t>Расходы  по энергоэффективности в рамках подпрограммы "Энергосбережение и повышение энергетической эффективности в Войновском сельском поселении " муниципальной программы Войновского сельского поселения "Энергоэффективность  в Войновском сельском поселении"</t>
  </si>
  <si>
    <t xml:space="preserve">951 0113 0810024210 000 </t>
  </si>
  <si>
    <t xml:space="preserve">951 0113 0810024210 200 </t>
  </si>
  <si>
    <t xml:space="preserve">951 0113 0810024210 240 </t>
  </si>
  <si>
    <t xml:space="preserve">951 0113 0810024210 244 </t>
  </si>
  <si>
    <t xml:space="preserve">951 0113 0900000000 000 </t>
  </si>
  <si>
    <t xml:space="preserve">951 0113 0930000000 000 </t>
  </si>
  <si>
    <t>Реализация направления расходов в рамках обеспечения деятельности Администрации Войновского сельского поселения ( Уплата налогов, сборов и иных платежей)</t>
  </si>
  <si>
    <t xml:space="preserve">951 0113 0930099990 000 </t>
  </si>
  <si>
    <t xml:space="preserve">951 0113 0930099990 800 </t>
  </si>
  <si>
    <t>Уплата налогов, сборов и иных платежей</t>
  </si>
  <si>
    <t xml:space="preserve">951 0113 0930099990 850 </t>
  </si>
  <si>
    <t>Уплата налога на имущество организаций и земельного налога</t>
  </si>
  <si>
    <t xml:space="preserve">951 0113 0930099990 851 </t>
  </si>
  <si>
    <t>Уплата прочих налогов, сборов</t>
  </si>
  <si>
    <t xml:space="preserve">951 0113 0930099990 852 </t>
  </si>
  <si>
    <t>Уплата иных платежей</t>
  </si>
  <si>
    <t xml:space="preserve">951 0113 0930099990 853 </t>
  </si>
  <si>
    <t xml:space="preserve">951 0113 9900000000 000 </t>
  </si>
  <si>
    <t xml:space="preserve">951 0113 9990000000 000 </t>
  </si>
  <si>
    <t>Расходы по страхованию муниципальной собственности Войновского сельского поселения по иным непрограммным мероприятиям в рамках непрограммного направления деятельности «Реализация функций органов местного самоуправления Войновского сельского поселения» (Иные закупки товаров, работ и услуг для обеспечения государственных (муниципальных) нужд)</t>
  </si>
  <si>
    <t xml:space="preserve">951 0113 9990024510 000 </t>
  </si>
  <si>
    <t xml:space="preserve">951 0113 9990024510 200 </t>
  </si>
  <si>
    <t xml:space="preserve">951 0113 9990024510 240 </t>
  </si>
  <si>
    <t xml:space="preserve">951 0113 9990024510 244 </t>
  </si>
  <si>
    <t>Реализация направления расходов по иным непрограммным мероприятиям в рамках непрограммного направления деятельности "Реализация функций органов местного самоуправления Войновского сельского поселения"</t>
  </si>
  <si>
    <t xml:space="preserve">951 0113 9990099990 000 </t>
  </si>
  <si>
    <t xml:space="preserve">951 0113 9990099990 800 </t>
  </si>
  <si>
    <t xml:space="preserve">951 0113 9990099990 850 </t>
  </si>
  <si>
    <t xml:space="preserve">951 0113 9990099990 853 </t>
  </si>
  <si>
    <t>НАЦИОНАЛЬНАЯ ОБОРОНА</t>
  </si>
  <si>
    <t xml:space="preserve">951 0200 0000000000 000 </t>
  </si>
  <si>
    <t>Мобилизационная и вневойсковая подготовка</t>
  </si>
  <si>
    <t xml:space="preserve">951 0203 0000000000 000 </t>
  </si>
  <si>
    <t xml:space="preserve">951 0203 9900000000 000 </t>
  </si>
  <si>
    <t xml:space="preserve">951 0203 9990000000 000 </t>
  </si>
  <si>
    <t>Расходы на осуществление первичного воинского учета на территориях, где отсутствуют военные комиссариаты по иным непрограммным мероприятиям в рамках непрограммного направления деятельности "Обеспечение деятельности Войновского сельского поселения" (Расходы на выплаты персоналу государственных (муниципальных) органов)</t>
  </si>
  <si>
    <t xml:space="preserve">951 0203 9990051180 000 </t>
  </si>
  <si>
    <t xml:space="preserve">951 0203 9990051180 100 </t>
  </si>
  <si>
    <t xml:space="preserve">951 0203 9990051180 120 </t>
  </si>
  <si>
    <t xml:space="preserve">951 0203 9990051180 121 </t>
  </si>
  <si>
    <t xml:space="preserve">951 0203 9990051180 129 </t>
  </si>
  <si>
    <t xml:space="preserve">951 0203 9990051180 200 </t>
  </si>
  <si>
    <t xml:space="preserve">951 0203 9990051180 240 </t>
  </si>
  <si>
    <t xml:space="preserve">951 0203 9990051180 244 </t>
  </si>
  <si>
    <t>НАЦИОНАЛЬНАЯ БЕЗОПАСНОСТЬ И ПРАВООХРАНИТЕЛЬНАЯ ДЕЯТЕЛЬНОСТЬ</t>
  </si>
  <si>
    <t xml:space="preserve">951 0300 0000000000 000 </t>
  </si>
  <si>
    <t>Обеспечение пожарной безопасности</t>
  </si>
  <si>
    <t xml:space="preserve">951 0310 0000000000 000 </t>
  </si>
  <si>
    <t>Муниципальная программа Войновского сельского поселения "Защита населения и территории от чрезвычайных ситуаций, обеспечение пожарной безопасности и безопасности людей"</t>
  </si>
  <si>
    <t xml:space="preserve">951 0310 0300000000 000 </t>
  </si>
  <si>
    <t>Подпрограмма "Пожарная безопасность" муниципальной программы Войновского сельского поселения "Защита населения и территории от чрезвычайных ситуаций, обеспечение пожарной безопасности и безопасности людей"</t>
  </si>
  <si>
    <t xml:space="preserve">951 0310 0310000000 000 </t>
  </si>
  <si>
    <t>Мероприятия по  противопожарной безопасности в рамках подпрограммы "Пожарная безопасность" муниципальной программы Войновского сельского поселения «Защита населения и территории от чрезвычайных ситуаций, обеспечение пожарной безопасности»</t>
  </si>
  <si>
    <t xml:space="preserve">951 0310 0310024040 000 </t>
  </si>
  <si>
    <t xml:space="preserve">951 0310 0310024040 200 </t>
  </si>
  <si>
    <t xml:space="preserve">951 0310 0310024040 240 </t>
  </si>
  <si>
    <t xml:space="preserve">951 0310 0310024040 244 </t>
  </si>
  <si>
    <t>НАЦИОНАЛЬНАЯ ЭКОНОМИКА</t>
  </si>
  <si>
    <t xml:space="preserve">951 0400 0000000000 000 </t>
  </si>
  <si>
    <t>Другие вопросы в области национальной экономики</t>
  </si>
  <si>
    <t xml:space="preserve">951 0412 0000000000 000 </t>
  </si>
  <si>
    <t xml:space="preserve">951 0412 9900000000 000 </t>
  </si>
  <si>
    <t xml:space="preserve">951 0412 9990000000 000 </t>
  </si>
  <si>
    <t>Оценка муниципального имущества, признание прав и регулирование отношений по муниципальной собственности по иным непрограммным мероприятиям в рамках непрограммного направления деятельности "Реализация функций органов местного самоуправления Войновского сельского поселения"</t>
  </si>
  <si>
    <t xml:space="preserve">951 0412 9990024160 000 </t>
  </si>
  <si>
    <t xml:space="preserve">951 0412 9990024160 200 </t>
  </si>
  <si>
    <t xml:space="preserve">951 0412 9990024160 240 </t>
  </si>
  <si>
    <t xml:space="preserve">951 0412 9990024160 244 </t>
  </si>
  <si>
    <t>ЖИЛИЩНО-КОММУНАЛЬНОЕ ХОЗЯЙСТВО</t>
  </si>
  <si>
    <t xml:space="preserve">951 0500 0000000000 000 </t>
  </si>
  <si>
    <t>Благоустройство</t>
  </si>
  <si>
    <t xml:space="preserve">951 0503 0000000000 000 </t>
  </si>
  <si>
    <t xml:space="preserve">951 0503 0200000000 000 </t>
  </si>
  <si>
    <t xml:space="preserve">951 0503 0210000000 000 </t>
  </si>
  <si>
    <t>Мероприятия по содержанию сетей уличного освещения в рамках подпрограммы "Благоустройство территории Войновского сельского поселения" муниципальной программы Войновского сельского поселения "Благоустройство"</t>
  </si>
  <si>
    <t xml:space="preserve">951 0503 0210024010 000 </t>
  </si>
  <si>
    <t xml:space="preserve">951 0503 0210024010 200 </t>
  </si>
  <si>
    <t xml:space="preserve">951 0503 0210024010 240 </t>
  </si>
  <si>
    <t xml:space="preserve">951 0503 0210024010 247 </t>
  </si>
  <si>
    <t>Мероприятия по содержанию мест захоронения в рамках подпрограммы "Благоустройство территории Войновского сельского поселения" муниципальной программы Войновского сельского поселения "Благоустройство"</t>
  </si>
  <si>
    <t xml:space="preserve">951 0503 0210024020 000 </t>
  </si>
  <si>
    <t xml:space="preserve">951 0503 0210024020 200 </t>
  </si>
  <si>
    <t xml:space="preserve">951 0503 0210024020 240 </t>
  </si>
  <si>
    <t xml:space="preserve">951 0503 0210024020 244 </t>
  </si>
  <si>
    <t>Расходы по ремонту памятников павшим воинам Великой Отечественной войны в рамках подпрограммы "Благоустройство территории Войновского сельского поселения " муниципальной программы Войновского сельского поселения "Благоустройство" (Иные закупки товаров ,работ и услуг для обеспечения государственных(муниципальных) нужд)</t>
  </si>
  <si>
    <t xml:space="preserve">951 0503 0210024040 000 </t>
  </si>
  <si>
    <t xml:space="preserve">951 0503 0210024040 200 </t>
  </si>
  <si>
    <t xml:space="preserve">951 0503 0210024040 240 </t>
  </si>
  <si>
    <t xml:space="preserve">951 0503 0210024040 244 </t>
  </si>
  <si>
    <t>«Санитарная очистка территорий и прочие мероприятия по благоустройству территории поселения"</t>
  </si>
  <si>
    <t xml:space="preserve">951 0503 0220000000 000 </t>
  </si>
  <si>
    <t>Расходы направленные на санитарную очистку территорий и прочих мероприятий по благоустройству поселения в рамках подпрограммы «Санитарная очистка территорий и прочие мероприятия по благоустройству территории поселения" муниципальной программы Войновского сельского поселения "Благоустройство" (Иные закупки товаров ,работ и услуг для обеспечения государственных(муниципальных) нужд)</t>
  </si>
  <si>
    <t xml:space="preserve">951 0503 0220024100 000 </t>
  </si>
  <si>
    <t xml:space="preserve">951 0503 0220024100 200 </t>
  </si>
  <si>
    <t xml:space="preserve">951 0503 0220024100 240 </t>
  </si>
  <si>
    <t xml:space="preserve">951 0503 0220024100 244 </t>
  </si>
  <si>
    <t>ОБРАЗОВАНИЕ</t>
  </si>
  <si>
    <t xml:space="preserve">951 0700 0000000000 000 </t>
  </si>
  <si>
    <t>Профессиональная подготовка, переподготовка и повышение квалификации</t>
  </si>
  <si>
    <t xml:space="preserve">951 0705 0000000000 000 </t>
  </si>
  <si>
    <t xml:space="preserve">951 0705 0900000000 000 </t>
  </si>
  <si>
    <t>Подпрограмма «Повышение эффективности деятельности органов местного самоуправления в области муниципального управления»» муниципальной программы Войновского сельского поселения «Муниципальная политика»</t>
  </si>
  <si>
    <t xml:space="preserve">951 0705 0910000000 000 </t>
  </si>
  <si>
    <t>Мероприятия по повышению квалификации муниципальных служащих в рамках подпрограммы «Повышение эффективности деятельности органов местного самоуправления в области муниципального управления» муниципальной программы Войновского сельского поселения «Муниципальная политика»</t>
  </si>
  <si>
    <t xml:space="preserve">951 0705 0910024250 000 </t>
  </si>
  <si>
    <t xml:space="preserve">951 0705 0910024250 200 </t>
  </si>
  <si>
    <t xml:space="preserve">951 0705 0910024250 240 </t>
  </si>
  <si>
    <t xml:space="preserve">951 0705 0910024250 244 </t>
  </si>
  <si>
    <t>КУЛЬТУРА, КИНЕМАТОГРАФИЯ</t>
  </si>
  <si>
    <t xml:space="preserve">951 0800 0000000000 000 </t>
  </si>
  <si>
    <t>Культура</t>
  </si>
  <si>
    <t xml:space="preserve">951 0801 0000000000 000 </t>
  </si>
  <si>
    <t>Муниципальная программа Войновского сельского поселения "Развитие культуры"</t>
  </si>
  <si>
    <t xml:space="preserve">951 0801 0400000000 000 </t>
  </si>
  <si>
    <t>Подпрограмма "Развитие культурно-досуговой деятельности" муниципальной программы Войновского сельского поселения "Развитие культуры"</t>
  </si>
  <si>
    <t xml:space="preserve">951 0801 0410000000 000 </t>
  </si>
  <si>
    <t>Расходы на обеспечение деятельности (оказание услуг) муниципальных учреждений Войновского сельского поселения в рамках подпрограммы "Развитие культурно-досуговой деятельности" муниципальной программы Войновского сельского поселения "Развитие культуры"</t>
  </si>
  <si>
    <t xml:space="preserve">951 0801 0410000590 000 </t>
  </si>
  <si>
    <t>Предоставление субсидий бюджетным, автономным учреждениям и иным некоммерческим организациям</t>
  </si>
  <si>
    <t xml:space="preserve">951 0801 0410000590 600 </t>
  </si>
  <si>
    <t>Субсидии бюджетным учреждениям</t>
  </si>
  <si>
    <t xml:space="preserve">951 0801 0410000590 610 </t>
  </si>
  <si>
    <t>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</si>
  <si>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 xml:space="preserve">951 0801 0410000590 611 </t>
  </si>
  <si>
    <t xml:space="preserve">951 0801 9900000000 000 </t>
  </si>
  <si>
    <t xml:space="preserve">951 0801 9990000000 000 </t>
  </si>
  <si>
    <t>Расходы за счет средств резервного фонда Правительства Ростовской области на приобретение радиосистем, микшерного пульта, сабвуфера, акустических систем, ноутбука для муниципального бюджетного учреждения культуры Войновского сельского поселения Егорлыкского района «Войновский сельский дом культуры»</t>
  </si>
  <si>
    <t xml:space="preserve">951 0801 9990071180 000 </t>
  </si>
  <si>
    <t xml:space="preserve">951 0801 9990071180 600 </t>
  </si>
  <si>
    <t xml:space="preserve">951 0801 9990071180 610 </t>
  </si>
  <si>
    <t>Субсидии бюджетным учреждениям на иные цели</t>
  </si>
  <si>
    <t xml:space="preserve">951 0801 9990071180 612 </t>
  </si>
  <si>
    <t>СОЦИАЛЬНАЯ ПОЛИТИКА</t>
  </si>
  <si>
    <t xml:space="preserve">951 1000 0000000000 000 </t>
  </si>
  <si>
    <t>Пенсионное обеспечение</t>
  </si>
  <si>
    <t xml:space="preserve">951 1001 0000000000 000 </t>
  </si>
  <si>
    <t xml:space="preserve">951 1001 0900000000 000 </t>
  </si>
  <si>
    <t>Подпрограмма "Социальная поддержка граждан"</t>
  </si>
  <si>
    <t xml:space="preserve">951 1001 0940000000 000 </t>
  </si>
  <si>
    <t>Выплата пенсии за выслугу лет в рамках подпрограммы "Социальная поддержка граждан" Войновского сельского поселения " муниципальной программы Войновского сельского поселения " 
"Муниципальная политика"</t>
  </si>
  <si>
    <t xml:space="preserve">951 1001 0940011010 000 </t>
  </si>
  <si>
    <t>Социальное обеспечение и иные выплаты населению</t>
  </si>
  <si>
    <t xml:space="preserve">951 1001 0940011010 300 </t>
  </si>
  <si>
    <t>Социальные выплаты гражданам, кроме публичных нормативных социальных выплат</t>
  </si>
  <si>
    <t xml:space="preserve">951 1001 0940011010 320 </t>
  </si>
  <si>
    <t>Пособия, компенсации и иные социальные выплаты гражданам, кроме публичных нормативных обязательств</t>
  </si>
  <si>
    <t xml:space="preserve">951 1001 0940011010 321 </t>
  </si>
  <si>
    <t>Результат исполнения бюджета (дефицит / профицит)</t>
  </si>
  <si>
    <t>450</t>
  </si>
  <si>
    <t xml:space="preserve">x                    </t>
  </si>
  <si>
    <t xml:space="preserve">             Форма 0503117  с.3</t>
  </si>
  <si>
    <t xml:space="preserve">                    3. Источники финансирования дефицита бюджета</t>
  </si>
  <si>
    <t>Код источника финансирования дефицита бюджета по бюджетной классификации</t>
  </si>
  <si>
    <t>Источники финансирования дефицита бюджета - всего</t>
  </si>
  <si>
    <t>500</t>
  </si>
  <si>
    <t>источники внутреннего финансирования бюджета</t>
  </si>
  <si>
    <t>520</t>
  </si>
  <si>
    <t>из них:</t>
  </si>
  <si>
    <t>источники внешнего финансирования бюджета</t>
  </si>
  <si>
    <t>620</t>
  </si>
  <si>
    <t>Изменение остатков средств</t>
  </si>
  <si>
    <t>700</t>
  </si>
  <si>
    <t>*** 01000000000000000</t>
  </si>
  <si>
    <t>Изменение остатков средств на счетах по учету средств бюджета</t>
  </si>
  <si>
    <t>*** 01050000000000000</t>
  </si>
  <si>
    <t>увеличение остатков средств, всего</t>
  </si>
  <si>
    <t>710</t>
  </si>
  <si>
    <t>000 01050000000000500</t>
  </si>
  <si>
    <t>Увеличение прочих остатков денежных средств бюджетов сельских поселений</t>
  </si>
  <si>
    <t>000 01050201100000510</t>
  </si>
  <si>
    <t>уменьшение остатков средств, всего</t>
  </si>
  <si>
    <t>720</t>
  </si>
  <si>
    <t>000 01050000000000600</t>
  </si>
  <si>
    <t>Уменьшение прочих остатков денежных средств бюджетов сельских поселений</t>
  </si>
  <si>
    <t>000 01050201100000610</t>
  </si>
  <si>
    <t>"________"    _______________  200___  г.</t>
  </si>
  <si>
    <t>Доходы/EXPORT_SRC_KIND</t>
  </si>
  <si>
    <t>ПОС</t>
  </si>
  <si>
    <t>Доходы/FORM_CODE</t>
  </si>
  <si>
    <t>117</t>
  </si>
  <si>
    <t>Доходы/REG_DATE</t>
  </si>
  <si>
    <t>Доходы/RANGE_NAMES</t>
  </si>
  <si>
    <t>1</t>
  </si>
  <si>
    <t>Доходы/EXPORT_VB_CODE</t>
  </si>
  <si>
    <t>3</t>
  </si>
  <si>
    <t>Доходы/EXPORT_PARAM_SRC_KIND</t>
  </si>
  <si>
    <t>Доходы/FinTexExportButtonView</t>
  </si>
  <si>
    <t/>
  </si>
  <si>
    <t>Доходы/PARAMS</t>
  </si>
  <si>
    <t>Доходы/FILE_NAME</t>
  </si>
  <si>
    <t>D:\117M01.txt</t>
  </si>
  <si>
    <t>Доходы/EXPORT_SRC_CODE</t>
  </si>
  <si>
    <t>058010-02</t>
  </si>
  <si>
    <t>Доходы/PERIOD</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</si>
</sst>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dd/mm/yyyy\ &quot;г.&quot;"/>
    <numFmt numFmtId="165" formatCode="?"/>
  </numFmts>
  <fonts count="5" x14ac:knownFonts="1">
    <font>
      <sz val="10"/>
      <name val="Arial"/>
    </font>
    <font>
      <b/>
      <sz val="11"/>
      <name val="Arial Cyr"/>
    </font>
    <font>
      <sz val="8"/>
      <name val="Arial Cyr"/>
    </font>
    <font>
      <sz val="10"/>
      <name val="Arial Cyr"/>
    </font>
    <font>
      <b/>
      <sz val="8"/>
      <name val="Arial Cyr"/>
    </font>
  </fonts>
  <fills count="2">
    <fill>
      <patternFill patternType="none"/>
    </fill>
    <fill>
      <patternFill patternType="gray125"/>
    </fill>
  </fills>
  <borders count="46">
    <border>
      <left/>
      <right/>
      <top/>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hair">
        <color indexed="64"/>
      </top>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hair">
        <color indexed="64"/>
      </bottom>
      <diagonal/>
    </border>
    <border>
      <left style="thin">
        <color indexed="64"/>
      </left>
      <right/>
      <top/>
      <bottom style="thin">
        <color indexed="64"/>
      </bottom>
      <diagonal/>
    </border>
    <border>
      <left/>
      <right/>
      <top style="thin">
        <color indexed="64"/>
      </top>
      <bottom/>
      <diagonal/>
    </border>
    <border>
      <left/>
      <right/>
      <top style="medium">
        <color indexed="64"/>
      </top>
      <bottom/>
      <diagonal/>
    </border>
    <border>
      <left style="thin">
        <color indexed="64"/>
      </left>
      <right/>
      <top style="medium">
        <color indexed="64"/>
      </top>
      <bottom/>
      <diagonal/>
    </border>
    <border>
      <left style="thin">
        <color indexed="64"/>
      </left>
      <right/>
      <top/>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hair">
        <color indexed="64"/>
      </top>
      <bottom style="hair">
        <color indexed="64"/>
      </bottom>
      <diagonal/>
    </border>
    <border>
      <left style="thin">
        <color indexed="64"/>
      </left>
      <right/>
      <top style="hair">
        <color indexed="64"/>
      </top>
      <bottom/>
      <diagonal/>
    </border>
  </borders>
  <cellStyleXfs count="1">
    <xf numFmtId="0" fontId="0" fillId="0" borderId="0"/>
  </cellStyleXfs>
  <cellXfs count="122">
    <xf numFmtId="0" fontId="0" fillId="0" borderId="0" xfId="0"/>
    <xf numFmtId="0" fontId="1" fillId="0" borderId="0" xfId="0" applyFont="1" applyBorder="1" applyAlignment="1" applyProtection="1">
      <alignment horizontal="center"/>
    </xf>
    <xf numFmtId="0" fontId="2" fillId="0" borderId="0" xfId="0" applyFont="1" applyBorder="1" applyAlignment="1" applyProtection="1"/>
    <xf numFmtId="0" fontId="2" fillId="0" borderId="0" xfId="0" applyFont="1" applyBorder="1" applyAlignment="1" applyProtection="1">
      <alignment horizontal="right"/>
    </xf>
    <xf numFmtId="0" fontId="2" fillId="0" borderId="1" xfId="0" applyFont="1" applyBorder="1" applyAlignment="1" applyProtection="1">
      <alignment horizontal="center"/>
    </xf>
    <xf numFmtId="0" fontId="3" fillId="0" borderId="0" xfId="0" applyFont="1" applyBorder="1" applyAlignment="1" applyProtection="1">
      <alignment horizontal="left"/>
    </xf>
    <xf numFmtId="49" fontId="2" fillId="0" borderId="0" xfId="0" applyNumberFormat="1" applyFont="1" applyBorder="1" applyAlignment="1" applyProtection="1">
      <alignment horizontal="right"/>
    </xf>
    <xf numFmtId="49" fontId="2" fillId="0" borderId="2" xfId="0" applyNumberFormat="1" applyFont="1" applyBorder="1" applyAlignment="1" applyProtection="1">
      <alignment horizontal="centerContinuous"/>
    </xf>
    <xf numFmtId="0" fontId="2" fillId="0" borderId="0" xfId="0" applyFont="1" applyBorder="1" applyAlignment="1" applyProtection="1">
      <alignment horizontal="center"/>
    </xf>
    <xf numFmtId="164" fontId="2" fillId="0" borderId="3" xfId="0" applyNumberFormat="1" applyFont="1" applyBorder="1" applyAlignment="1" applyProtection="1">
      <alignment horizontal="center"/>
    </xf>
    <xf numFmtId="49" fontId="3" fillId="0" borderId="0" xfId="0" applyNumberFormat="1" applyFont="1" applyBorder="1" applyAlignment="1" applyProtection="1"/>
    <xf numFmtId="49" fontId="2" fillId="0" borderId="4" xfId="0" applyNumberFormat="1" applyFont="1" applyBorder="1" applyAlignment="1" applyProtection="1">
      <alignment horizontal="center"/>
    </xf>
    <xf numFmtId="0" fontId="2" fillId="0" borderId="0" xfId="0" applyFont="1" applyBorder="1" applyAlignment="1" applyProtection="1">
      <alignment horizontal="left"/>
    </xf>
    <xf numFmtId="49" fontId="2" fillId="0" borderId="3" xfId="0" applyNumberFormat="1" applyFont="1" applyBorder="1" applyAlignment="1" applyProtection="1">
      <alignment horizontal="center"/>
    </xf>
    <xf numFmtId="49" fontId="2" fillId="0" borderId="0" xfId="0" applyNumberFormat="1" applyFont="1" applyBorder="1" applyAlignment="1" applyProtection="1"/>
    <xf numFmtId="49" fontId="2" fillId="0" borderId="4" xfId="0" applyNumberFormat="1" applyFont="1" applyBorder="1" applyAlignment="1" applyProtection="1">
      <alignment horizontal="centerContinuous"/>
    </xf>
    <xf numFmtId="49" fontId="2" fillId="0" borderId="0" xfId="0" applyNumberFormat="1" applyFont="1" applyBorder="1" applyAlignment="1" applyProtection="1">
      <alignment horizontal="left"/>
    </xf>
    <xf numFmtId="49" fontId="2" fillId="0" borderId="7" xfId="0" applyNumberFormat="1" applyFont="1" applyBorder="1" applyAlignment="1" applyProtection="1">
      <alignment horizontal="centerContinuous"/>
    </xf>
    <xf numFmtId="0" fontId="1" fillId="0" borderId="0" xfId="0" applyFont="1" applyBorder="1" applyAlignment="1" applyProtection="1"/>
    <xf numFmtId="0" fontId="2" fillId="0" borderId="17" xfId="0" applyFont="1" applyBorder="1" applyAlignment="1" applyProtection="1">
      <alignment horizontal="center" vertical="center"/>
    </xf>
    <xf numFmtId="0" fontId="2" fillId="0" borderId="1" xfId="0" applyFont="1" applyBorder="1" applyAlignment="1" applyProtection="1">
      <alignment horizontal="center" vertical="center"/>
    </xf>
    <xf numFmtId="0" fontId="2" fillId="0" borderId="18" xfId="0" applyFont="1" applyBorder="1" applyAlignment="1" applyProtection="1">
      <alignment horizontal="center" vertical="center"/>
    </xf>
    <xf numFmtId="49" fontId="2" fillId="0" borderId="1" xfId="0" applyNumberFormat="1" applyFont="1" applyBorder="1" applyAlignment="1" applyProtection="1">
      <alignment horizontal="center" vertical="center"/>
    </xf>
    <xf numFmtId="49" fontId="2" fillId="0" borderId="19" xfId="0" applyNumberFormat="1" applyFont="1" applyBorder="1" applyAlignment="1" applyProtection="1">
      <alignment horizontal="center" vertical="center"/>
    </xf>
    <xf numFmtId="49" fontId="2" fillId="0" borderId="20" xfId="0" applyNumberFormat="1" applyFont="1" applyBorder="1" applyAlignment="1" applyProtection="1">
      <alignment horizontal="center" vertical="center"/>
    </xf>
    <xf numFmtId="49" fontId="2" fillId="0" borderId="21" xfId="0" applyNumberFormat="1" applyFont="1" applyBorder="1" applyAlignment="1" applyProtection="1">
      <alignment horizontal="left" wrapText="1"/>
    </xf>
    <xf numFmtId="49" fontId="2" fillId="0" borderId="22" xfId="0" applyNumberFormat="1" applyFont="1" applyBorder="1" applyAlignment="1" applyProtection="1">
      <alignment horizontal="center" wrapText="1"/>
    </xf>
    <xf numFmtId="49" fontId="2" fillId="0" borderId="23" xfId="0" applyNumberFormat="1" applyFont="1" applyBorder="1" applyAlignment="1" applyProtection="1">
      <alignment horizontal="center"/>
    </xf>
    <xf numFmtId="4" fontId="2" fillId="0" borderId="24" xfId="0" applyNumberFormat="1" applyFont="1" applyBorder="1" applyAlignment="1" applyProtection="1">
      <alignment horizontal="right"/>
    </xf>
    <xf numFmtId="4" fontId="2" fillId="0" borderId="25" xfId="0" applyNumberFormat="1" applyFont="1" applyBorder="1" applyAlignment="1" applyProtection="1">
      <alignment horizontal="right"/>
    </xf>
    <xf numFmtId="49" fontId="2" fillId="0" borderId="26" xfId="0" applyNumberFormat="1" applyFont="1" applyBorder="1" applyAlignment="1" applyProtection="1">
      <alignment horizontal="left" wrapText="1"/>
    </xf>
    <xf numFmtId="49" fontId="2" fillId="0" borderId="27" xfId="0" applyNumberFormat="1" applyFont="1" applyBorder="1" applyAlignment="1" applyProtection="1">
      <alignment horizontal="center" wrapText="1"/>
    </xf>
    <xf numFmtId="49" fontId="2" fillId="0" borderId="28" xfId="0" applyNumberFormat="1" applyFont="1" applyBorder="1" applyAlignment="1" applyProtection="1">
      <alignment horizontal="center"/>
    </xf>
    <xf numFmtId="4" fontId="2" fillId="0" borderId="29" xfId="0" applyNumberFormat="1" applyFont="1" applyBorder="1" applyAlignment="1" applyProtection="1">
      <alignment horizontal="right"/>
    </xf>
    <xf numFmtId="4" fontId="2" fillId="0" borderId="30" xfId="0" applyNumberFormat="1" applyFont="1" applyBorder="1" applyAlignment="1" applyProtection="1">
      <alignment horizontal="right"/>
    </xf>
    <xf numFmtId="49" fontId="2" fillId="0" borderId="31" xfId="0" applyNumberFormat="1" applyFont="1" applyBorder="1" applyAlignment="1" applyProtection="1">
      <alignment horizontal="left" wrapText="1"/>
    </xf>
    <xf numFmtId="49" fontId="2" fillId="0" borderId="14" xfId="0" applyNumberFormat="1" applyFont="1" applyBorder="1" applyAlignment="1" applyProtection="1">
      <alignment horizontal="center" wrapText="1"/>
    </xf>
    <xf numFmtId="49" fontId="2" fillId="0" borderId="32" xfId="0" applyNumberFormat="1" applyFont="1" applyBorder="1" applyAlignment="1" applyProtection="1">
      <alignment horizontal="center"/>
    </xf>
    <xf numFmtId="4" fontId="2" fillId="0" borderId="15" xfId="0" applyNumberFormat="1" applyFont="1" applyBorder="1" applyAlignment="1" applyProtection="1">
      <alignment horizontal="right"/>
    </xf>
    <xf numFmtId="4" fontId="2" fillId="0" borderId="16" xfId="0" applyNumberFormat="1" applyFont="1" applyBorder="1" applyAlignment="1" applyProtection="1">
      <alignment horizontal="right"/>
    </xf>
    <xf numFmtId="165" fontId="2" fillId="0" borderId="31" xfId="0" applyNumberFormat="1" applyFont="1" applyBorder="1" applyAlignment="1" applyProtection="1">
      <alignment horizontal="left" wrapText="1"/>
    </xf>
    <xf numFmtId="0" fontId="2" fillId="0" borderId="33" xfId="0" applyFont="1" applyBorder="1" applyAlignment="1" applyProtection="1">
      <alignment horizontal="left"/>
    </xf>
    <xf numFmtId="0" fontId="2" fillId="0" borderId="34" xfId="0" applyFont="1" applyBorder="1" applyAlignment="1" applyProtection="1">
      <alignment horizontal="center"/>
    </xf>
    <xf numFmtId="49" fontId="2" fillId="0" borderId="34" xfId="0" applyNumberFormat="1" applyFont="1" applyBorder="1" applyAlignment="1" applyProtection="1">
      <alignment horizontal="center" vertical="center"/>
    </xf>
    <xf numFmtId="0" fontId="3" fillId="0" borderId="0" xfId="0" applyFont="1" applyBorder="1" applyAlignment="1" applyProtection="1"/>
    <xf numFmtId="0" fontId="2" fillId="0" borderId="36" xfId="0" applyFont="1" applyBorder="1" applyAlignment="1" applyProtection="1">
      <alignment vertical="center" wrapText="1"/>
    </xf>
    <xf numFmtId="49" fontId="2" fillId="0" borderId="36" xfId="0" applyNumberFormat="1" applyFont="1" applyBorder="1" applyAlignment="1" applyProtection="1">
      <alignment horizontal="center" vertical="center" wrapText="1"/>
    </xf>
    <xf numFmtId="49" fontId="2" fillId="0" borderId="13" xfId="0" applyNumberFormat="1" applyFont="1" applyBorder="1" applyAlignment="1" applyProtection="1">
      <alignment vertical="center"/>
    </xf>
    <xf numFmtId="0" fontId="2" fillId="0" borderId="32" xfId="0" applyFont="1" applyBorder="1" applyAlignment="1" applyProtection="1">
      <alignment vertical="center" wrapText="1"/>
    </xf>
    <xf numFmtId="49" fontId="2" fillId="0" borderId="32" xfId="0" applyNumberFormat="1" applyFont="1" applyBorder="1" applyAlignment="1" applyProtection="1">
      <alignment horizontal="center" vertical="center" wrapText="1"/>
    </xf>
    <xf numFmtId="49" fontId="2" fillId="0" borderId="16" xfId="0" applyNumberFormat="1" applyFont="1" applyBorder="1" applyAlignment="1" applyProtection="1">
      <alignment vertical="center"/>
    </xf>
    <xf numFmtId="49" fontId="2" fillId="0" borderId="18" xfId="0" applyNumberFormat="1" applyFont="1" applyBorder="1" applyAlignment="1" applyProtection="1">
      <alignment horizontal="center" vertical="center"/>
    </xf>
    <xf numFmtId="49" fontId="4" fillId="0" borderId="31" xfId="0" applyNumberFormat="1" applyFont="1" applyBorder="1" applyAlignment="1" applyProtection="1">
      <alignment horizontal="left" wrapText="1"/>
    </xf>
    <xf numFmtId="49" fontId="4" fillId="0" borderId="37" xfId="0" applyNumberFormat="1" applyFont="1" applyBorder="1" applyAlignment="1" applyProtection="1">
      <alignment horizontal="center" wrapText="1"/>
    </xf>
    <xf numFmtId="49" fontId="4" fillId="0" borderId="32" xfId="0" applyNumberFormat="1" applyFont="1" applyBorder="1" applyAlignment="1" applyProtection="1">
      <alignment horizontal="center"/>
    </xf>
    <xf numFmtId="4" fontId="4" fillId="0" borderId="15" xfId="0" applyNumberFormat="1" applyFont="1" applyBorder="1" applyAlignment="1" applyProtection="1">
      <alignment horizontal="right"/>
    </xf>
    <xf numFmtId="4" fontId="4" fillId="0" borderId="32" xfId="0" applyNumberFormat="1" applyFont="1" applyBorder="1" applyAlignment="1" applyProtection="1">
      <alignment horizontal="right"/>
    </xf>
    <xf numFmtId="4" fontId="4" fillId="0" borderId="16" xfId="0" applyNumberFormat="1" applyFont="1" applyBorder="1" applyAlignment="1" applyProtection="1">
      <alignment horizontal="right"/>
    </xf>
    <xf numFmtId="0" fontId="2" fillId="0" borderId="26" xfId="0" applyFont="1" applyBorder="1" applyAlignment="1" applyProtection="1"/>
    <xf numFmtId="0" fontId="3" fillId="0" borderId="27" xfId="0" applyFont="1" applyBorder="1" applyAlignment="1" applyProtection="1"/>
    <xf numFmtId="0" fontId="3" fillId="0" borderId="28" xfId="0" applyFont="1" applyBorder="1" applyAlignment="1" applyProtection="1">
      <alignment horizontal="center"/>
    </xf>
    <xf numFmtId="0" fontId="3" fillId="0" borderId="29" xfId="0" applyFont="1" applyBorder="1" applyAlignment="1" applyProtection="1">
      <alignment horizontal="right"/>
    </xf>
    <xf numFmtId="0" fontId="3" fillId="0" borderId="29" xfId="0" applyFont="1" applyBorder="1" applyAlignment="1" applyProtection="1"/>
    <xf numFmtId="0" fontId="3" fillId="0" borderId="30" xfId="0" applyFont="1" applyBorder="1" applyAlignment="1" applyProtection="1"/>
    <xf numFmtId="49" fontId="2" fillId="0" borderId="25" xfId="0" applyNumberFormat="1" applyFont="1" applyBorder="1" applyAlignment="1" applyProtection="1">
      <alignment horizontal="center" wrapText="1"/>
    </xf>
    <xf numFmtId="4" fontId="2" fillId="0" borderId="23" xfId="0" applyNumberFormat="1" applyFont="1" applyBorder="1" applyAlignment="1" applyProtection="1">
      <alignment horizontal="right"/>
    </xf>
    <xf numFmtId="4" fontId="2" fillId="0" borderId="38" xfId="0" applyNumberFormat="1" applyFont="1" applyBorder="1" applyAlignment="1" applyProtection="1">
      <alignment horizontal="right"/>
    </xf>
    <xf numFmtId="165" fontId="2" fillId="0" borderId="21" xfId="0" applyNumberFormat="1" applyFont="1" applyBorder="1" applyAlignment="1" applyProtection="1">
      <alignment horizontal="left" wrapText="1"/>
    </xf>
    <xf numFmtId="0" fontId="3" fillId="0" borderId="6" xfId="0" applyFont="1" applyBorder="1" applyAlignment="1" applyProtection="1"/>
    <xf numFmtId="0" fontId="3" fillId="0" borderId="39" xfId="0" applyFont="1" applyBorder="1" applyAlignment="1" applyProtection="1"/>
    <xf numFmtId="0" fontId="3" fillId="0" borderId="39" xfId="0" applyFont="1" applyBorder="1" applyAlignment="1" applyProtection="1">
      <alignment horizontal="center"/>
    </xf>
    <xf numFmtId="0" fontId="3" fillId="0" borderId="39" xfId="0" applyFont="1" applyBorder="1" applyAlignment="1" applyProtection="1">
      <alignment horizontal="right"/>
    </xf>
    <xf numFmtId="49" fontId="2" fillId="0" borderId="38" xfId="0" applyNumberFormat="1" applyFont="1" applyBorder="1" applyAlignment="1" applyProtection="1">
      <alignment horizontal="left" wrapText="1"/>
    </xf>
    <xf numFmtId="49" fontId="2" fillId="0" borderId="40" xfId="0" applyNumberFormat="1" applyFont="1" applyBorder="1" applyAlignment="1" applyProtection="1">
      <alignment horizontal="center" wrapText="1"/>
    </xf>
    <xf numFmtId="49" fontId="2" fillId="0" borderId="41" xfId="0" applyNumberFormat="1" applyFont="1" applyBorder="1" applyAlignment="1" applyProtection="1">
      <alignment horizontal="center"/>
    </xf>
    <xf numFmtId="4" fontId="2" fillId="0" borderId="42" xfId="0" applyNumberFormat="1" applyFont="1" applyBorder="1" applyAlignment="1" applyProtection="1">
      <alignment horizontal="right"/>
    </xf>
    <xf numFmtId="4" fontId="2" fillId="0" borderId="43" xfId="0" applyNumberFormat="1" applyFont="1" applyBorder="1" applyAlignment="1" applyProtection="1">
      <alignment horizontal="right"/>
    </xf>
    <xf numFmtId="49" fontId="3" fillId="0" borderId="0" xfId="0" applyNumberFormat="1" applyFont="1" applyBorder="1" applyAlignment="1" applyProtection="1">
      <alignment horizontal="center"/>
    </xf>
    <xf numFmtId="49" fontId="4" fillId="0" borderId="44" xfId="0" applyNumberFormat="1" applyFont="1" applyBorder="1" applyAlignment="1" applyProtection="1">
      <alignment horizontal="left" wrapText="1"/>
    </xf>
    <xf numFmtId="49" fontId="4" fillId="0" borderId="22" xfId="0" applyNumberFormat="1" applyFont="1" applyBorder="1" applyAlignment="1" applyProtection="1">
      <alignment horizontal="center" wrapText="1"/>
    </xf>
    <xf numFmtId="49" fontId="4" fillId="0" borderId="24" xfId="0" applyNumberFormat="1" applyFont="1" applyBorder="1" applyAlignment="1" applyProtection="1">
      <alignment horizontal="center" wrapText="1"/>
    </xf>
    <xf numFmtId="4" fontId="4" fillId="0" borderId="24" xfId="0" applyNumberFormat="1" applyFont="1" applyBorder="1" applyAlignment="1" applyProtection="1">
      <alignment horizontal="right"/>
    </xf>
    <xf numFmtId="4" fontId="4" fillId="0" borderId="38" xfId="0" applyNumberFormat="1" applyFont="1" applyBorder="1" applyAlignment="1" applyProtection="1">
      <alignment horizontal="right"/>
    </xf>
    <xf numFmtId="0" fontId="2" fillId="0" borderId="45" xfId="0" applyFont="1" applyBorder="1" applyAlignment="1" applyProtection="1">
      <alignment horizontal="left"/>
    </xf>
    <xf numFmtId="0" fontId="2" fillId="0" borderId="27" xfId="0" applyFont="1" applyBorder="1" applyAlignment="1" applyProtection="1">
      <alignment horizontal="center"/>
    </xf>
    <xf numFmtId="0" fontId="2" fillId="0" borderId="29" xfId="0" applyFont="1" applyBorder="1" applyAlignment="1" applyProtection="1">
      <alignment horizontal="center"/>
    </xf>
    <xf numFmtId="49" fontId="2" fillId="0" borderId="29" xfId="0" applyNumberFormat="1" applyFont="1" applyBorder="1" applyAlignment="1" applyProtection="1">
      <alignment horizontal="center"/>
    </xf>
    <xf numFmtId="49" fontId="2" fillId="0" borderId="30" xfId="0" applyNumberFormat="1" applyFont="1" applyBorder="1" applyAlignment="1" applyProtection="1">
      <alignment horizontal="center"/>
    </xf>
    <xf numFmtId="49" fontId="4" fillId="0" borderId="14" xfId="0" applyNumberFormat="1" applyFont="1" applyBorder="1" applyAlignment="1" applyProtection="1">
      <alignment horizontal="center" wrapText="1"/>
    </xf>
    <xf numFmtId="49" fontId="4" fillId="0" borderId="15" xfId="0" applyNumberFormat="1" applyFont="1" applyBorder="1" applyAlignment="1" applyProtection="1">
      <alignment horizontal="center" wrapText="1"/>
    </xf>
    <xf numFmtId="49" fontId="2" fillId="0" borderId="24" xfId="0" applyNumberFormat="1" applyFont="1" applyBorder="1" applyAlignment="1" applyProtection="1">
      <alignment horizontal="center" wrapText="1"/>
    </xf>
    <xf numFmtId="0" fontId="3" fillId="0" borderId="33" xfId="0" applyFont="1" applyBorder="1" applyAlignment="1" applyProtection="1">
      <alignment horizontal="left"/>
    </xf>
    <xf numFmtId="0" fontId="3" fillId="0" borderId="34" xfId="0" applyFont="1" applyBorder="1" applyAlignment="1" applyProtection="1">
      <alignment horizontal="center"/>
    </xf>
    <xf numFmtId="0" fontId="3" fillId="0" borderId="34" xfId="0" applyFont="1" applyBorder="1" applyAlignment="1" applyProtection="1">
      <alignment horizontal="left"/>
    </xf>
    <xf numFmtId="49" fontId="3" fillId="0" borderId="34" xfId="0" applyNumberFormat="1" applyFont="1" applyBorder="1" applyAlignment="1" applyProtection="1"/>
    <xf numFmtId="0" fontId="3" fillId="0" borderId="34" xfId="0" applyFont="1" applyBorder="1" applyAlignment="1" applyProtection="1"/>
    <xf numFmtId="0" fontId="2" fillId="0" borderId="9" xfId="0" applyFont="1" applyBorder="1" applyAlignment="1" applyProtection="1">
      <alignment horizontal="center" vertical="center" wrapText="1"/>
    </xf>
    <xf numFmtId="0" fontId="2" fillId="0" borderId="12" xfId="0" applyFont="1" applyBorder="1" applyAlignment="1" applyProtection="1">
      <alignment horizontal="center" vertical="center" wrapText="1"/>
    </xf>
    <xf numFmtId="0" fontId="2" fillId="0" borderId="15" xfId="0" applyFont="1" applyBorder="1" applyAlignment="1" applyProtection="1">
      <alignment horizontal="center" vertical="center" wrapText="1"/>
    </xf>
    <xf numFmtId="49" fontId="2" fillId="0" borderId="9" xfId="0" applyNumberFormat="1" applyFont="1" applyBorder="1" applyAlignment="1" applyProtection="1">
      <alignment horizontal="center" vertical="center" wrapText="1"/>
    </xf>
    <xf numFmtId="49" fontId="2" fillId="0" borderId="12" xfId="0" applyNumberFormat="1" applyFont="1" applyBorder="1" applyAlignment="1" applyProtection="1">
      <alignment horizontal="center" vertical="center" wrapText="1"/>
    </xf>
    <xf numFmtId="49" fontId="2" fillId="0" borderId="15" xfId="0" applyNumberFormat="1" applyFont="1" applyBorder="1" applyAlignment="1" applyProtection="1">
      <alignment horizontal="center" vertical="center" wrapText="1"/>
    </xf>
    <xf numFmtId="0" fontId="2" fillId="0" borderId="8" xfId="0" applyFont="1" applyBorder="1" applyAlignment="1" applyProtection="1">
      <alignment horizontal="center" vertical="center" wrapText="1"/>
    </xf>
    <xf numFmtId="0" fontId="2" fillId="0" borderId="11" xfId="0" applyFont="1" applyBorder="1" applyAlignment="1" applyProtection="1">
      <alignment horizontal="center" vertical="center" wrapText="1"/>
    </xf>
    <xf numFmtId="0" fontId="2" fillId="0" borderId="14" xfId="0" applyFont="1" applyBorder="1" applyAlignment="1" applyProtection="1">
      <alignment horizontal="center" vertical="center" wrapText="1"/>
    </xf>
    <xf numFmtId="49" fontId="2" fillId="0" borderId="10" xfId="0" applyNumberFormat="1" applyFont="1" applyBorder="1" applyAlignment="1" applyProtection="1">
      <alignment horizontal="center" vertical="center" wrapText="1"/>
    </xf>
    <xf numFmtId="49" fontId="2" fillId="0" borderId="13" xfId="0" applyNumberFormat="1" applyFont="1" applyBorder="1" applyAlignment="1" applyProtection="1">
      <alignment horizontal="center" vertical="center" wrapText="1"/>
    </xf>
    <xf numFmtId="49" fontId="2" fillId="0" borderId="16" xfId="0" applyNumberFormat="1" applyFont="1" applyBorder="1" applyAlignment="1" applyProtection="1">
      <alignment horizontal="center" vertical="center" wrapText="1"/>
    </xf>
    <xf numFmtId="0" fontId="1" fillId="0" borderId="0" xfId="0" applyFont="1" applyBorder="1" applyAlignment="1" applyProtection="1">
      <alignment horizontal="center"/>
    </xf>
    <xf numFmtId="0" fontId="2" fillId="0" borderId="0" xfId="0" applyFont="1" applyBorder="1" applyAlignment="1" applyProtection="1">
      <alignment horizontal="center"/>
    </xf>
    <xf numFmtId="49" fontId="2" fillId="0" borderId="5" xfId="0" applyNumberFormat="1" applyFont="1" applyBorder="1" applyAlignment="1" applyProtection="1">
      <alignment horizontal="left" wrapText="1"/>
    </xf>
    <xf numFmtId="49" fontId="3" fillId="0" borderId="5" xfId="0" applyNumberFormat="1" applyFont="1" applyBorder="1" applyAlignment="1" applyProtection="1">
      <alignment wrapText="1"/>
    </xf>
    <xf numFmtId="49" fontId="2" fillId="0" borderId="6" xfId="0" applyNumberFormat="1" applyFont="1" applyBorder="1" applyAlignment="1" applyProtection="1">
      <alignment horizontal="left" wrapText="1"/>
    </xf>
    <xf numFmtId="0" fontId="2" fillId="0" borderId="35" xfId="0" applyFont="1" applyBorder="1" applyAlignment="1" applyProtection="1">
      <alignment horizontal="center" vertical="center" wrapText="1"/>
    </xf>
    <xf numFmtId="0" fontId="2" fillId="0" borderId="36" xfId="0" applyFont="1" applyBorder="1" applyAlignment="1" applyProtection="1">
      <alignment horizontal="center" vertical="center" wrapText="1"/>
    </xf>
    <xf numFmtId="0" fontId="2" fillId="0" borderId="8" xfId="0" applyFont="1" applyBorder="1" applyAlignment="1" applyProtection="1">
      <alignment horizontal="center" vertical="center"/>
    </xf>
    <xf numFmtId="0" fontId="2" fillId="0" borderId="11" xfId="0" applyFont="1" applyBorder="1" applyAlignment="1" applyProtection="1">
      <alignment horizontal="center" vertical="center"/>
    </xf>
    <xf numFmtId="0" fontId="2" fillId="0" borderId="14" xfId="0" applyFont="1" applyBorder="1" applyAlignment="1" applyProtection="1">
      <alignment horizontal="center" vertical="center"/>
    </xf>
    <xf numFmtId="49" fontId="2" fillId="0" borderId="9" xfId="0" applyNumberFormat="1" applyFont="1" applyBorder="1" applyAlignment="1" applyProtection="1">
      <alignment horizontal="center" vertical="center"/>
    </xf>
    <xf numFmtId="49" fontId="2" fillId="0" borderId="12" xfId="0" applyNumberFormat="1" applyFont="1" applyBorder="1" applyAlignment="1" applyProtection="1">
      <alignment horizontal="center" vertical="center"/>
    </xf>
    <xf numFmtId="49" fontId="2" fillId="0" borderId="0" xfId="0" applyNumberFormat="1" applyFont="1" applyBorder="1" applyAlignment="1" applyProtection="1">
      <alignment horizontal="right"/>
    </xf>
    <xf numFmtId="0" fontId="2" fillId="0" borderId="32" xfId="0" applyFont="1" applyBorder="1" applyAlignment="1" applyProtection="1">
      <alignment horizontal="center" vertical="center"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0</xdr:colOff>
      <xdr:row>24</xdr:row>
      <xdr:rowOff>190500</xdr:rowOff>
    </xdr:from>
    <xdr:to>
      <xdr:col>2</xdr:col>
      <xdr:colOff>2162175</xdr:colOff>
      <xdr:row>27</xdr:row>
      <xdr:rowOff>47625</xdr:rowOff>
    </xdr:to>
    <xdr:grpSp>
      <xdr:nvGrpSpPr>
        <xdr:cNvPr id="3073" name="Group 1"/>
        <xdr:cNvGrpSpPr>
          <a:grpSpLocks/>
        </xdr:cNvGrpSpPr>
      </xdr:nvGrpSpPr>
      <xdr:grpSpPr bwMode="auto">
        <a:xfrm>
          <a:off x="0" y="4448175"/>
          <a:ext cx="5353050" cy="371475"/>
          <a:chOff x="0" y="0"/>
          <a:chExt cx="1023" cy="255"/>
        </a:xfrm>
      </xdr:grpSpPr>
      <xdr:sp macro="" textlink="">
        <xdr:nvSpPr>
          <xdr:cNvPr id="3074" name="Text Box 2"/>
          <xdr:cNvSpPr txBox="1">
            <a:spLocks noChangeArrowheads="1"/>
          </xdr:cNvSpPr>
        </xdr:nvSpPr>
        <xdr:spPr bwMode="auto">
          <a:xfrm>
            <a:off x="1" y="1"/>
            <a:ext cx="347" cy="9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ctr" rtl="0">
              <a:defRPr sz="1000"/>
            </a:pPr>
            <a:r>
              <a:rPr lang="ru-RU" sz="800" b="0" i="0" u="none" strike="noStrike" baseline="0">
                <a:solidFill>
                  <a:srgbClr val="000000"/>
                </a:solidFill>
                <a:latin typeface="Sans Serif"/>
              </a:rPr>
              <a:t>Руководитель</a:t>
            </a:r>
          </a:p>
        </xdr:txBody>
      </xdr:sp>
      <xdr:sp macro="" textlink="">
        <xdr:nvSpPr>
          <xdr:cNvPr id="3075" name="Text Box 3"/>
          <xdr:cNvSpPr txBox="1">
            <a:spLocks noChangeArrowheads="1"/>
          </xdr:cNvSpPr>
        </xdr:nvSpPr>
        <xdr:spPr bwMode="auto">
          <a:xfrm>
            <a:off x="404" y="1"/>
            <a:ext cx="165" cy="9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endParaRPr lang="ru-RU"/>
          </a:p>
        </xdr:txBody>
      </xdr:sp>
      <xdr:sp macro="" textlink="">
        <xdr:nvSpPr>
          <xdr:cNvPr id="3076" name="Text Box 4"/>
          <xdr:cNvSpPr txBox="1">
            <a:spLocks noChangeArrowheads="1"/>
          </xdr:cNvSpPr>
        </xdr:nvSpPr>
        <xdr:spPr bwMode="auto">
          <a:xfrm>
            <a:off x="404" y="94"/>
            <a:ext cx="165" cy="9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ctr" rtl="0">
              <a:defRPr sz="1000"/>
            </a:pPr>
            <a:r>
              <a:rPr lang="ru-RU" sz="800" b="0" i="0" u="none" strike="noStrike" baseline="0">
                <a:solidFill>
                  <a:srgbClr val="000000"/>
                </a:solidFill>
                <a:latin typeface="Sans Serif"/>
              </a:rPr>
              <a:t>(подпись)</a:t>
            </a:r>
          </a:p>
        </xdr:txBody>
      </xdr:sp>
      <xdr:sp macro="" textlink="">
        <xdr:nvSpPr>
          <xdr:cNvPr id="3077" name="Line 5"/>
          <xdr:cNvSpPr>
            <a:spLocks noChangeShapeType="1"/>
          </xdr:cNvSpPr>
        </xdr:nvSpPr>
        <xdr:spPr bwMode="auto">
          <a:xfrm>
            <a:off x="404" y="94"/>
            <a:ext cx="165" cy="0"/>
          </a:xfrm>
          <a:prstGeom prst="line">
            <a:avLst/>
          </a:prstGeom>
          <a:noFill/>
          <a:ln w="9525">
            <a:solidFill>
              <a:srgbClr xmlns:mc="http://schemas.openxmlformats.org/markup-compatibility/2006" xmlns:a14="http://schemas.microsoft.com/office/drawing/2010/main" val="000000" mc:Ignorable="a14" a14:legacySpreadsheetColorIndex="64"/>
            </a:solidFill>
            <a:prstDash val="solid"/>
            <a:round/>
            <a:headEnd/>
            <a:tailEnd/>
          </a:ln>
          <a:extLst>
            <a:ext uri="{909E8E84-426E-40DD-AFC4-6F175D3DCCD1}">
              <a14:hiddenFill xmlns:a14="http://schemas.microsoft.com/office/drawing/2010/main">
                <a:noFill/>
              </a14:hiddenFill>
            </a:ext>
          </a:extLst>
        </xdr:spPr>
        <xdr:txBody>
          <a:bodyPr vertOverflow="clip" wrap="square" lIns="91440" tIns="45720" rIns="91440" bIns="45720" anchor="ctr" upright="1"/>
          <a:lstStyle/>
          <a:p>
            <a:pPr algn="ctr" rtl="0">
              <a:defRPr sz="1000"/>
            </a:pPr>
            <a:endParaRPr lang="ru-RU"/>
          </a:p>
        </xdr:txBody>
      </xdr:sp>
      <xdr:sp macro="" textlink="">
        <xdr:nvSpPr>
          <xdr:cNvPr id="3078" name="Text Box 6"/>
          <xdr:cNvSpPr txBox="1">
            <a:spLocks noChangeArrowheads="1"/>
          </xdr:cNvSpPr>
        </xdr:nvSpPr>
        <xdr:spPr bwMode="auto">
          <a:xfrm>
            <a:off x="625" y="1"/>
            <a:ext cx="347" cy="9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ctr" rtl="0">
              <a:defRPr sz="1000"/>
            </a:pPr>
            <a:endParaRPr lang="ru-RU"/>
          </a:p>
        </xdr:txBody>
      </xdr:sp>
      <xdr:sp macro="" textlink="">
        <xdr:nvSpPr>
          <xdr:cNvPr id="3079" name="Text Box 7"/>
          <xdr:cNvSpPr txBox="1">
            <a:spLocks noChangeArrowheads="1"/>
          </xdr:cNvSpPr>
        </xdr:nvSpPr>
        <xdr:spPr bwMode="auto">
          <a:xfrm>
            <a:off x="625" y="94"/>
            <a:ext cx="347" cy="9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ctr" rtl="0">
              <a:defRPr sz="1000"/>
            </a:pPr>
            <a:r>
              <a:rPr lang="ru-RU" sz="800" b="0" i="0" u="none" strike="noStrike" baseline="0">
                <a:solidFill>
                  <a:srgbClr val="000000"/>
                </a:solidFill>
                <a:latin typeface="Sans Serif"/>
              </a:rPr>
              <a:t>(расшифровка подписи)</a:t>
            </a:r>
          </a:p>
        </xdr:txBody>
      </xdr:sp>
      <xdr:sp macro="" textlink="">
        <xdr:nvSpPr>
          <xdr:cNvPr id="3080" name="Line 8"/>
          <xdr:cNvSpPr>
            <a:spLocks noChangeShapeType="1"/>
          </xdr:cNvSpPr>
        </xdr:nvSpPr>
        <xdr:spPr bwMode="auto">
          <a:xfrm>
            <a:off x="625" y="94"/>
            <a:ext cx="347" cy="0"/>
          </a:xfrm>
          <a:prstGeom prst="line">
            <a:avLst/>
          </a:prstGeom>
          <a:noFill/>
          <a:ln w="9525">
            <a:solidFill>
              <a:srgbClr xmlns:mc="http://schemas.openxmlformats.org/markup-compatibility/2006" xmlns:a14="http://schemas.microsoft.com/office/drawing/2010/main" val="000000" mc:Ignorable="a14" a14:legacySpreadsheetColorIndex="64"/>
            </a:solidFill>
            <a:prstDash val="solid"/>
            <a:round/>
            <a:headEnd/>
            <a:tailEnd/>
          </a:ln>
          <a:extLst>
            <a:ext uri="{909E8E84-426E-40DD-AFC4-6F175D3DCCD1}">
              <a14:hiddenFill xmlns:a14="http://schemas.microsoft.com/office/drawing/2010/main">
                <a:noFill/>
              </a14:hiddenFill>
            </a:ext>
          </a:extLst>
        </xdr:spPr>
        <xdr:txBody>
          <a:bodyPr vertOverflow="clip" wrap="square" lIns="91440" tIns="45720" rIns="91440" bIns="45720" anchor="ctr" upright="1"/>
          <a:lstStyle/>
          <a:p>
            <a:pPr algn="ctr" rtl="0">
              <a:defRPr sz="1000"/>
            </a:pPr>
            <a:endParaRPr lang="ru-RU"/>
          </a:p>
        </xdr:txBody>
      </xdr:sp>
    </xdr:grpSp>
    <xdr:clientData/>
  </xdr:twoCellAnchor>
  <xdr:twoCellAnchor>
    <xdr:from>
      <xdr:col>0</xdr:col>
      <xdr:colOff>0</xdr:colOff>
      <xdr:row>28</xdr:row>
      <xdr:rowOff>76200</xdr:rowOff>
    </xdr:from>
    <xdr:to>
      <xdr:col>2</xdr:col>
      <xdr:colOff>2162175</xdr:colOff>
      <xdr:row>31</xdr:row>
      <xdr:rowOff>66675</xdr:rowOff>
    </xdr:to>
    <xdr:grpSp>
      <xdr:nvGrpSpPr>
        <xdr:cNvPr id="3081" name="Group 9"/>
        <xdr:cNvGrpSpPr>
          <a:grpSpLocks/>
        </xdr:cNvGrpSpPr>
      </xdr:nvGrpSpPr>
      <xdr:grpSpPr bwMode="auto">
        <a:xfrm>
          <a:off x="0" y="5010150"/>
          <a:ext cx="5353050" cy="476250"/>
          <a:chOff x="0" y="0"/>
          <a:chExt cx="1023" cy="255"/>
        </a:xfrm>
      </xdr:grpSpPr>
      <xdr:sp macro="" textlink="">
        <xdr:nvSpPr>
          <xdr:cNvPr id="3082" name="Text Box 10"/>
          <xdr:cNvSpPr txBox="1">
            <a:spLocks noChangeArrowheads="1"/>
          </xdr:cNvSpPr>
        </xdr:nvSpPr>
        <xdr:spPr bwMode="auto">
          <a:xfrm>
            <a:off x="1" y="1"/>
            <a:ext cx="347" cy="13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ctr" rtl="0">
              <a:defRPr sz="1000"/>
            </a:pPr>
            <a:r>
              <a:rPr lang="ru-RU" sz="800" b="0" i="0" u="none" strike="noStrike" baseline="0">
                <a:solidFill>
                  <a:srgbClr val="000000"/>
                </a:solidFill>
                <a:latin typeface="Sans Serif"/>
              </a:rPr>
              <a:t>Руководитель финансово-экономической службы</a:t>
            </a:r>
          </a:p>
        </xdr:txBody>
      </xdr:sp>
      <xdr:sp macro="" textlink="">
        <xdr:nvSpPr>
          <xdr:cNvPr id="3083" name="Text Box 11"/>
          <xdr:cNvSpPr txBox="1">
            <a:spLocks noChangeArrowheads="1"/>
          </xdr:cNvSpPr>
        </xdr:nvSpPr>
        <xdr:spPr bwMode="auto">
          <a:xfrm>
            <a:off x="404" y="1"/>
            <a:ext cx="165" cy="13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endParaRPr lang="ru-RU"/>
          </a:p>
        </xdr:txBody>
      </xdr:sp>
      <xdr:sp macro="" textlink="">
        <xdr:nvSpPr>
          <xdr:cNvPr id="3084" name="Text Box 12"/>
          <xdr:cNvSpPr txBox="1">
            <a:spLocks noChangeArrowheads="1"/>
          </xdr:cNvSpPr>
        </xdr:nvSpPr>
        <xdr:spPr bwMode="auto">
          <a:xfrm>
            <a:off x="404" y="139"/>
            <a:ext cx="165" cy="6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ctr" rtl="0">
              <a:defRPr sz="1000"/>
            </a:pPr>
            <a:r>
              <a:rPr lang="ru-RU" sz="800" b="0" i="0" u="none" strike="noStrike" baseline="0">
                <a:solidFill>
                  <a:srgbClr val="000000"/>
                </a:solidFill>
                <a:latin typeface="Sans Serif"/>
              </a:rPr>
              <a:t>(подпись)</a:t>
            </a:r>
          </a:p>
        </xdr:txBody>
      </xdr:sp>
      <xdr:sp macro="" textlink="">
        <xdr:nvSpPr>
          <xdr:cNvPr id="3085" name="Line 13"/>
          <xdr:cNvSpPr>
            <a:spLocks noChangeShapeType="1"/>
          </xdr:cNvSpPr>
        </xdr:nvSpPr>
        <xdr:spPr bwMode="auto">
          <a:xfrm>
            <a:off x="404" y="139"/>
            <a:ext cx="165" cy="0"/>
          </a:xfrm>
          <a:prstGeom prst="line">
            <a:avLst/>
          </a:prstGeom>
          <a:noFill/>
          <a:ln w="9525">
            <a:solidFill>
              <a:srgbClr xmlns:mc="http://schemas.openxmlformats.org/markup-compatibility/2006" xmlns:a14="http://schemas.microsoft.com/office/drawing/2010/main" val="000000" mc:Ignorable="a14" a14:legacySpreadsheetColorIndex="64"/>
            </a:solidFill>
            <a:prstDash val="solid"/>
            <a:round/>
            <a:headEnd/>
            <a:tailEnd/>
          </a:ln>
          <a:extLst>
            <a:ext uri="{909E8E84-426E-40DD-AFC4-6F175D3DCCD1}">
              <a14:hiddenFill xmlns:a14="http://schemas.microsoft.com/office/drawing/2010/main">
                <a:noFill/>
              </a14:hiddenFill>
            </a:ext>
          </a:extLst>
        </xdr:spPr>
        <xdr:txBody>
          <a:bodyPr vertOverflow="clip" wrap="square" lIns="91440" tIns="45720" rIns="91440" bIns="45720" anchor="ctr" upright="1"/>
          <a:lstStyle/>
          <a:p>
            <a:pPr algn="ctr" rtl="0">
              <a:defRPr sz="1000"/>
            </a:pPr>
            <a:endParaRPr lang="ru-RU"/>
          </a:p>
        </xdr:txBody>
      </xdr:sp>
      <xdr:sp macro="" textlink="">
        <xdr:nvSpPr>
          <xdr:cNvPr id="3086" name="Text Box 14"/>
          <xdr:cNvSpPr txBox="1">
            <a:spLocks noChangeArrowheads="1"/>
          </xdr:cNvSpPr>
        </xdr:nvSpPr>
        <xdr:spPr bwMode="auto">
          <a:xfrm>
            <a:off x="625" y="1"/>
            <a:ext cx="347" cy="13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ctr" rtl="0">
              <a:defRPr sz="1000"/>
            </a:pPr>
            <a:endParaRPr lang="ru-RU"/>
          </a:p>
        </xdr:txBody>
      </xdr:sp>
      <xdr:sp macro="" textlink="">
        <xdr:nvSpPr>
          <xdr:cNvPr id="3087" name="Text Box 15"/>
          <xdr:cNvSpPr txBox="1">
            <a:spLocks noChangeArrowheads="1"/>
          </xdr:cNvSpPr>
        </xdr:nvSpPr>
        <xdr:spPr bwMode="auto">
          <a:xfrm>
            <a:off x="625" y="139"/>
            <a:ext cx="347" cy="6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ctr" rtl="0">
              <a:defRPr sz="1000"/>
            </a:pPr>
            <a:r>
              <a:rPr lang="ru-RU" sz="800" b="0" i="0" u="none" strike="noStrike" baseline="0">
                <a:solidFill>
                  <a:srgbClr val="000000"/>
                </a:solidFill>
                <a:latin typeface="Sans Serif"/>
              </a:rPr>
              <a:t>(расшифровка подписи)</a:t>
            </a:r>
          </a:p>
        </xdr:txBody>
      </xdr:sp>
      <xdr:sp macro="" textlink="">
        <xdr:nvSpPr>
          <xdr:cNvPr id="3088" name="Line 16"/>
          <xdr:cNvSpPr>
            <a:spLocks noChangeShapeType="1"/>
          </xdr:cNvSpPr>
        </xdr:nvSpPr>
        <xdr:spPr bwMode="auto">
          <a:xfrm>
            <a:off x="625" y="139"/>
            <a:ext cx="347" cy="0"/>
          </a:xfrm>
          <a:prstGeom prst="line">
            <a:avLst/>
          </a:prstGeom>
          <a:noFill/>
          <a:ln w="9525">
            <a:solidFill>
              <a:srgbClr xmlns:mc="http://schemas.openxmlformats.org/markup-compatibility/2006" xmlns:a14="http://schemas.microsoft.com/office/drawing/2010/main" val="000000" mc:Ignorable="a14" a14:legacySpreadsheetColorIndex="64"/>
            </a:solidFill>
            <a:prstDash val="solid"/>
            <a:round/>
            <a:headEnd/>
            <a:tailEnd/>
          </a:ln>
          <a:extLst>
            <a:ext uri="{909E8E84-426E-40DD-AFC4-6F175D3DCCD1}">
              <a14:hiddenFill xmlns:a14="http://schemas.microsoft.com/office/drawing/2010/main">
                <a:noFill/>
              </a14:hiddenFill>
            </a:ext>
          </a:extLst>
        </xdr:spPr>
        <xdr:txBody>
          <a:bodyPr vertOverflow="clip" wrap="square" lIns="91440" tIns="45720" rIns="91440" bIns="45720" anchor="ctr" upright="1"/>
          <a:lstStyle/>
          <a:p>
            <a:pPr algn="ctr" rtl="0">
              <a:defRPr sz="1000"/>
            </a:pPr>
            <a:endParaRPr lang="ru-RU"/>
          </a:p>
        </xdr:txBody>
      </xdr:sp>
    </xdr:grpSp>
    <xdr:clientData/>
  </xdr:twoCellAnchor>
  <xdr:twoCellAnchor>
    <xdr:from>
      <xdr:col>0</xdr:col>
      <xdr:colOff>0</xdr:colOff>
      <xdr:row>32</xdr:row>
      <xdr:rowOff>95250</xdr:rowOff>
    </xdr:from>
    <xdr:to>
      <xdr:col>2</xdr:col>
      <xdr:colOff>2162175</xdr:colOff>
      <xdr:row>34</xdr:row>
      <xdr:rowOff>114300</xdr:rowOff>
    </xdr:to>
    <xdr:grpSp>
      <xdr:nvGrpSpPr>
        <xdr:cNvPr id="3089" name="Group 17"/>
        <xdr:cNvGrpSpPr>
          <a:grpSpLocks/>
        </xdr:cNvGrpSpPr>
      </xdr:nvGrpSpPr>
      <xdr:grpSpPr bwMode="auto">
        <a:xfrm>
          <a:off x="0" y="5676900"/>
          <a:ext cx="5353050" cy="342900"/>
          <a:chOff x="0" y="0"/>
          <a:chExt cx="1023" cy="255"/>
        </a:xfrm>
      </xdr:grpSpPr>
      <xdr:sp macro="" textlink="">
        <xdr:nvSpPr>
          <xdr:cNvPr id="3090" name="Text Box 18"/>
          <xdr:cNvSpPr txBox="1">
            <a:spLocks noChangeArrowheads="1"/>
          </xdr:cNvSpPr>
        </xdr:nvSpPr>
        <xdr:spPr bwMode="auto">
          <a:xfrm>
            <a:off x="1" y="1"/>
            <a:ext cx="347" cy="9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ctr" rtl="0">
              <a:defRPr sz="1000"/>
            </a:pPr>
            <a:r>
              <a:rPr lang="ru-RU" sz="800" b="0" i="0" u="none" strike="noStrike" baseline="0">
                <a:solidFill>
                  <a:srgbClr val="000000"/>
                </a:solidFill>
                <a:latin typeface="Sans Serif"/>
              </a:rPr>
              <a:t>Главный бухгалтер</a:t>
            </a:r>
          </a:p>
        </xdr:txBody>
      </xdr:sp>
      <xdr:sp macro="" textlink="">
        <xdr:nvSpPr>
          <xdr:cNvPr id="3091" name="Text Box 19"/>
          <xdr:cNvSpPr txBox="1">
            <a:spLocks noChangeArrowheads="1"/>
          </xdr:cNvSpPr>
        </xdr:nvSpPr>
        <xdr:spPr bwMode="auto">
          <a:xfrm>
            <a:off x="404" y="1"/>
            <a:ext cx="165" cy="9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endParaRPr lang="ru-RU"/>
          </a:p>
        </xdr:txBody>
      </xdr:sp>
      <xdr:sp macro="" textlink="">
        <xdr:nvSpPr>
          <xdr:cNvPr id="3092" name="Text Box 20"/>
          <xdr:cNvSpPr txBox="1">
            <a:spLocks noChangeArrowheads="1"/>
          </xdr:cNvSpPr>
        </xdr:nvSpPr>
        <xdr:spPr bwMode="auto">
          <a:xfrm>
            <a:off x="404" y="94"/>
            <a:ext cx="165" cy="9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ctr" rtl="0">
              <a:defRPr sz="1000"/>
            </a:pPr>
            <a:r>
              <a:rPr lang="ru-RU" sz="800" b="0" i="0" u="none" strike="noStrike" baseline="0">
                <a:solidFill>
                  <a:srgbClr val="000000"/>
                </a:solidFill>
                <a:latin typeface="Sans Serif"/>
              </a:rPr>
              <a:t>(подпись)</a:t>
            </a:r>
          </a:p>
        </xdr:txBody>
      </xdr:sp>
      <xdr:sp macro="" textlink="">
        <xdr:nvSpPr>
          <xdr:cNvPr id="3093" name="Line 21"/>
          <xdr:cNvSpPr>
            <a:spLocks noChangeShapeType="1"/>
          </xdr:cNvSpPr>
        </xdr:nvSpPr>
        <xdr:spPr bwMode="auto">
          <a:xfrm>
            <a:off x="404" y="94"/>
            <a:ext cx="165" cy="0"/>
          </a:xfrm>
          <a:prstGeom prst="line">
            <a:avLst/>
          </a:prstGeom>
          <a:noFill/>
          <a:ln w="9525">
            <a:solidFill>
              <a:srgbClr xmlns:mc="http://schemas.openxmlformats.org/markup-compatibility/2006" xmlns:a14="http://schemas.microsoft.com/office/drawing/2010/main" val="000000" mc:Ignorable="a14" a14:legacySpreadsheetColorIndex="64"/>
            </a:solidFill>
            <a:prstDash val="solid"/>
            <a:round/>
            <a:headEnd/>
            <a:tailEnd/>
          </a:ln>
          <a:extLst>
            <a:ext uri="{909E8E84-426E-40DD-AFC4-6F175D3DCCD1}">
              <a14:hiddenFill xmlns:a14="http://schemas.microsoft.com/office/drawing/2010/main">
                <a:noFill/>
              </a14:hiddenFill>
            </a:ext>
          </a:extLst>
        </xdr:spPr>
        <xdr:txBody>
          <a:bodyPr vertOverflow="clip" wrap="square" lIns="91440" tIns="45720" rIns="91440" bIns="45720" anchor="ctr" upright="1"/>
          <a:lstStyle/>
          <a:p>
            <a:pPr algn="ctr" rtl="0">
              <a:defRPr sz="1000"/>
            </a:pPr>
            <a:endParaRPr lang="ru-RU"/>
          </a:p>
        </xdr:txBody>
      </xdr:sp>
      <xdr:sp macro="" textlink="">
        <xdr:nvSpPr>
          <xdr:cNvPr id="3094" name="Text Box 22"/>
          <xdr:cNvSpPr txBox="1">
            <a:spLocks noChangeArrowheads="1"/>
          </xdr:cNvSpPr>
        </xdr:nvSpPr>
        <xdr:spPr bwMode="auto">
          <a:xfrm>
            <a:off x="625" y="1"/>
            <a:ext cx="347" cy="9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ctr" rtl="0">
              <a:defRPr sz="1000"/>
            </a:pPr>
            <a:endParaRPr lang="ru-RU"/>
          </a:p>
        </xdr:txBody>
      </xdr:sp>
      <xdr:sp macro="" textlink="">
        <xdr:nvSpPr>
          <xdr:cNvPr id="3095" name="Text Box 23"/>
          <xdr:cNvSpPr txBox="1">
            <a:spLocks noChangeArrowheads="1"/>
          </xdr:cNvSpPr>
        </xdr:nvSpPr>
        <xdr:spPr bwMode="auto">
          <a:xfrm>
            <a:off x="625" y="94"/>
            <a:ext cx="347" cy="9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ctr" rtl="0">
              <a:defRPr sz="1000"/>
            </a:pPr>
            <a:r>
              <a:rPr lang="ru-RU" sz="800" b="0" i="0" u="none" strike="noStrike" baseline="0">
                <a:solidFill>
                  <a:srgbClr val="000000"/>
                </a:solidFill>
                <a:latin typeface="Sans Serif"/>
              </a:rPr>
              <a:t>(расшифровка подписи)</a:t>
            </a:r>
          </a:p>
        </xdr:txBody>
      </xdr:sp>
      <xdr:sp macro="" textlink="">
        <xdr:nvSpPr>
          <xdr:cNvPr id="3096" name="Line 24"/>
          <xdr:cNvSpPr>
            <a:spLocks noChangeShapeType="1"/>
          </xdr:cNvSpPr>
        </xdr:nvSpPr>
        <xdr:spPr bwMode="auto">
          <a:xfrm>
            <a:off x="625" y="94"/>
            <a:ext cx="347" cy="0"/>
          </a:xfrm>
          <a:prstGeom prst="line">
            <a:avLst/>
          </a:prstGeom>
          <a:noFill/>
          <a:ln w="9525">
            <a:solidFill>
              <a:srgbClr xmlns:mc="http://schemas.openxmlformats.org/markup-compatibility/2006" xmlns:a14="http://schemas.microsoft.com/office/drawing/2010/main" val="000000" mc:Ignorable="a14" a14:legacySpreadsheetColorIndex="64"/>
            </a:solidFill>
            <a:prstDash val="solid"/>
            <a:round/>
            <a:headEnd/>
            <a:tailEnd/>
          </a:ln>
          <a:extLst>
            <a:ext uri="{909E8E84-426E-40DD-AFC4-6F175D3DCCD1}">
              <a14:hiddenFill xmlns:a14="http://schemas.microsoft.com/office/drawing/2010/main">
                <a:noFill/>
              </a14:hiddenFill>
            </a:ext>
          </a:extLst>
        </xdr:spPr>
        <xdr:txBody>
          <a:bodyPr vertOverflow="clip" wrap="square" lIns="91440" tIns="45720" rIns="91440" bIns="45720" anchor="ctr" upright="1"/>
          <a:lstStyle/>
          <a:p>
            <a:pPr algn="ctr" rtl="0">
              <a:defRPr sz="1000"/>
            </a:pPr>
            <a:endParaRPr lang="ru-RU"/>
          </a:p>
        </xdr:txBody>
      </xdr:sp>
    </xdr:grpSp>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76"/>
  <sheetViews>
    <sheetView showGridLines="0" tabSelected="1" workbookViewId="0">
      <selection activeCell="F19" sqref="F19"/>
    </sheetView>
  </sheetViews>
  <sheetFormatPr defaultRowHeight="12.75" customHeight="1" x14ac:dyDescent="0.2"/>
  <cols>
    <col min="1" max="1" width="43.7109375" customWidth="1"/>
    <col min="2" max="2" width="6.140625" customWidth="1"/>
    <col min="3" max="3" width="40.7109375" customWidth="1"/>
    <col min="4" max="4" width="21" customWidth="1"/>
    <col min="5" max="6" width="18.7109375" customWidth="1"/>
  </cols>
  <sheetData>
    <row r="1" spans="1:6" ht="15" x14ac:dyDescent="0.25">
      <c r="A1" s="108"/>
      <c r="B1" s="108"/>
      <c r="C1" s="108"/>
      <c r="D1" s="108"/>
      <c r="E1" s="2"/>
      <c r="F1" s="2"/>
    </row>
    <row r="2" spans="1:6" ht="16.899999999999999" customHeight="1" x14ac:dyDescent="0.25">
      <c r="A2" s="108" t="s">
        <v>0</v>
      </c>
      <c r="B2" s="108"/>
      <c r="C2" s="108"/>
      <c r="D2" s="108"/>
      <c r="E2" s="3"/>
      <c r="F2" s="4" t="s">
        <v>1</v>
      </c>
    </row>
    <row r="3" spans="1:6" x14ac:dyDescent="0.2">
      <c r="A3" s="5"/>
      <c r="B3" s="5"/>
      <c r="C3" s="5"/>
      <c r="D3" s="5"/>
      <c r="E3" s="6" t="s">
        <v>2</v>
      </c>
      <c r="F3" s="7" t="s">
        <v>3</v>
      </c>
    </row>
    <row r="4" spans="1:6" x14ac:dyDescent="0.2">
      <c r="A4" s="109" t="s">
        <v>5</v>
      </c>
      <c r="B4" s="109"/>
      <c r="C4" s="109"/>
      <c r="D4" s="109"/>
      <c r="E4" s="3" t="s">
        <v>4</v>
      </c>
      <c r="F4" s="9" t="s">
        <v>6</v>
      </c>
    </row>
    <row r="5" spans="1:6" x14ac:dyDescent="0.2">
      <c r="A5" s="10"/>
      <c r="B5" s="10"/>
      <c r="C5" s="10"/>
      <c r="D5" s="10"/>
      <c r="E5" s="3" t="s">
        <v>7</v>
      </c>
      <c r="F5" s="11" t="s">
        <v>18</v>
      </c>
    </row>
    <row r="6" spans="1:6" x14ac:dyDescent="0.2">
      <c r="A6" s="12" t="s">
        <v>8</v>
      </c>
      <c r="B6" s="110" t="s">
        <v>15</v>
      </c>
      <c r="C6" s="111"/>
      <c r="D6" s="111"/>
      <c r="E6" s="3" t="s">
        <v>9</v>
      </c>
      <c r="F6" s="11" t="s">
        <v>19</v>
      </c>
    </row>
    <row r="7" spans="1:6" x14ac:dyDescent="0.2">
      <c r="A7" s="12" t="s">
        <v>10</v>
      </c>
      <c r="B7" s="112" t="s">
        <v>16</v>
      </c>
      <c r="C7" s="112"/>
      <c r="D7" s="112"/>
      <c r="E7" s="3" t="s">
        <v>11</v>
      </c>
      <c r="F7" s="13" t="s">
        <v>20</v>
      </c>
    </row>
    <row r="8" spans="1:6" x14ac:dyDescent="0.2">
      <c r="A8" s="12" t="s">
        <v>12</v>
      </c>
      <c r="B8" s="12"/>
      <c r="C8" s="12"/>
      <c r="D8" s="14"/>
      <c r="E8" s="3"/>
      <c r="F8" s="15"/>
    </row>
    <row r="9" spans="1:6" x14ac:dyDescent="0.2">
      <c r="A9" s="12" t="s">
        <v>17</v>
      </c>
      <c r="B9" s="12"/>
      <c r="C9" s="16"/>
      <c r="D9" s="14"/>
      <c r="E9" s="3" t="s">
        <v>13</v>
      </c>
      <c r="F9" s="17" t="s">
        <v>14</v>
      </c>
    </row>
    <row r="10" spans="1:6" ht="20.25" customHeight="1" x14ac:dyDescent="0.25">
      <c r="A10" s="108" t="s">
        <v>21</v>
      </c>
      <c r="B10" s="108"/>
      <c r="C10" s="108"/>
      <c r="D10" s="108"/>
      <c r="E10" s="1"/>
      <c r="F10" s="18"/>
    </row>
    <row r="11" spans="1:6" ht="4.1500000000000004" customHeight="1" x14ac:dyDescent="0.2">
      <c r="A11" s="102" t="s">
        <v>22</v>
      </c>
      <c r="B11" s="96" t="s">
        <v>23</v>
      </c>
      <c r="C11" s="96" t="s">
        <v>24</v>
      </c>
      <c r="D11" s="99" t="s">
        <v>25</v>
      </c>
      <c r="E11" s="99" t="s">
        <v>26</v>
      </c>
      <c r="F11" s="105" t="s">
        <v>27</v>
      </c>
    </row>
    <row r="12" spans="1:6" ht="3.6" customHeight="1" x14ac:dyDescent="0.2">
      <c r="A12" s="103"/>
      <c r="B12" s="97"/>
      <c r="C12" s="97"/>
      <c r="D12" s="100"/>
      <c r="E12" s="100"/>
      <c r="F12" s="106"/>
    </row>
    <row r="13" spans="1:6" ht="3" customHeight="1" x14ac:dyDescent="0.2">
      <c r="A13" s="103"/>
      <c r="B13" s="97"/>
      <c r="C13" s="97"/>
      <c r="D13" s="100"/>
      <c r="E13" s="100"/>
      <c r="F13" s="106"/>
    </row>
    <row r="14" spans="1:6" ht="3" customHeight="1" x14ac:dyDescent="0.2">
      <c r="A14" s="103"/>
      <c r="B14" s="97"/>
      <c r="C14" s="97"/>
      <c r="D14" s="100"/>
      <c r="E14" s="100"/>
      <c r="F14" s="106"/>
    </row>
    <row r="15" spans="1:6" ht="3" customHeight="1" x14ac:dyDescent="0.2">
      <c r="A15" s="103"/>
      <c r="B15" s="97"/>
      <c r="C15" s="97"/>
      <c r="D15" s="100"/>
      <c r="E15" s="100"/>
      <c r="F15" s="106"/>
    </row>
    <row r="16" spans="1:6" ht="3" customHeight="1" x14ac:dyDescent="0.2">
      <c r="A16" s="103"/>
      <c r="B16" s="97"/>
      <c r="C16" s="97"/>
      <c r="D16" s="100"/>
      <c r="E16" s="100"/>
      <c r="F16" s="106"/>
    </row>
    <row r="17" spans="1:6" ht="23.45" customHeight="1" x14ac:dyDescent="0.2">
      <c r="A17" s="104"/>
      <c r="B17" s="98"/>
      <c r="C17" s="98"/>
      <c r="D17" s="101"/>
      <c r="E17" s="101"/>
      <c r="F17" s="107"/>
    </row>
    <row r="18" spans="1:6" ht="12.6" customHeight="1" x14ac:dyDescent="0.2">
      <c r="A18" s="19">
        <v>1</v>
      </c>
      <c r="B18" s="20">
        <v>2</v>
      </c>
      <c r="C18" s="21">
        <v>3</v>
      </c>
      <c r="D18" s="22" t="s">
        <v>28</v>
      </c>
      <c r="E18" s="23" t="s">
        <v>29</v>
      </c>
      <c r="F18" s="24" t="s">
        <v>30</v>
      </c>
    </row>
    <row r="19" spans="1:6" x14ac:dyDescent="0.2">
      <c r="A19" s="25" t="s">
        <v>31</v>
      </c>
      <c r="B19" s="26" t="s">
        <v>32</v>
      </c>
      <c r="C19" s="27" t="s">
        <v>33</v>
      </c>
      <c r="D19" s="28">
        <v>7523000</v>
      </c>
      <c r="E19" s="29">
        <v>6782121.25</v>
      </c>
      <c r="F19" s="28">
        <f>IF(OR(D19="-",IF(E19="-",0,E19)&gt;=IF(D19="-",0,D19)),"-",IF(D19="-",0,D19)-IF(E19="-",0,E19))</f>
        <v>740878.75</v>
      </c>
    </row>
    <row r="20" spans="1:6" x14ac:dyDescent="0.2">
      <c r="A20" s="30" t="s">
        <v>34</v>
      </c>
      <c r="B20" s="31"/>
      <c r="C20" s="32"/>
      <c r="D20" s="33"/>
      <c r="E20" s="33"/>
      <c r="F20" s="34"/>
    </row>
    <row r="21" spans="1:6" x14ac:dyDescent="0.2">
      <c r="A21" s="35" t="s">
        <v>35</v>
      </c>
      <c r="B21" s="36" t="s">
        <v>32</v>
      </c>
      <c r="C21" s="37" t="s">
        <v>36</v>
      </c>
      <c r="D21" s="38">
        <v>3429100</v>
      </c>
      <c r="E21" s="38">
        <v>3069344.02</v>
      </c>
      <c r="F21" s="39">
        <f t="shared" ref="F21:F52" si="0">IF(OR(D21="-",IF(E21="-",0,E21)&gt;=IF(D21="-",0,D21)),"-",IF(D21="-",0,D21)-IF(E21="-",0,E21))</f>
        <v>359755.98</v>
      </c>
    </row>
    <row r="22" spans="1:6" x14ac:dyDescent="0.2">
      <c r="A22" s="35" t="s">
        <v>37</v>
      </c>
      <c r="B22" s="36" t="s">
        <v>32</v>
      </c>
      <c r="C22" s="37" t="s">
        <v>38</v>
      </c>
      <c r="D22" s="38">
        <v>180400</v>
      </c>
      <c r="E22" s="38">
        <v>136234.15</v>
      </c>
      <c r="F22" s="39">
        <f t="shared" si="0"/>
        <v>44165.850000000006</v>
      </c>
    </row>
    <row r="23" spans="1:6" x14ac:dyDescent="0.2">
      <c r="A23" s="35" t="s">
        <v>39</v>
      </c>
      <c r="B23" s="36" t="s">
        <v>32</v>
      </c>
      <c r="C23" s="37" t="s">
        <v>40</v>
      </c>
      <c r="D23" s="38">
        <v>180400</v>
      </c>
      <c r="E23" s="38">
        <v>136234.15</v>
      </c>
      <c r="F23" s="39">
        <f t="shared" si="0"/>
        <v>44165.850000000006</v>
      </c>
    </row>
    <row r="24" spans="1:6" ht="86.1" customHeight="1" x14ac:dyDescent="0.2">
      <c r="A24" s="40" t="s">
        <v>41</v>
      </c>
      <c r="B24" s="36" t="s">
        <v>32</v>
      </c>
      <c r="C24" s="37" t="s">
        <v>42</v>
      </c>
      <c r="D24" s="38">
        <v>180400</v>
      </c>
      <c r="E24" s="38">
        <v>134920.70000000001</v>
      </c>
      <c r="F24" s="39">
        <f t="shared" si="0"/>
        <v>45479.299999999988</v>
      </c>
    </row>
    <row r="25" spans="1:6" ht="123" customHeight="1" x14ac:dyDescent="0.2">
      <c r="A25" s="40" t="s">
        <v>43</v>
      </c>
      <c r="B25" s="36" t="s">
        <v>32</v>
      </c>
      <c r="C25" s="37" t="s">
        <v>44</v>
      </c>
      <c r="D25" s="38">
        <v>180400</v>
      </c>
      <c r="E25" s="38">
        <v>134758.62</v>
      </c>
      <c r="F25" s="39">
        <f t="shared" si="0"/>
        <v>45641.380000000005</v>
      </c>
    </row>
    <row r="26" spans="1:6" ht="98.45" customHeight="1" x14ac:dyDescent="0.2">
      <c r="A26" s="40" t="s">
        <v>45</v>
      </c>
      <c r="B26" s="36" t="s">
        <v>32</v>
      </c>
      <c r="C26" s="37" t="s">
        <v>46</v>
      </c>
      <c r="D26" s="38" t="s">
        <v>47</v>
      </c>
      <c r="E26" s="38">
        <v>55.61</v>
      </c>
      <c r="F26" s="39" t="str">
        <f t="shared" si="0"/>
        <v>-</v>
      </c>
    </row>
    <row r="27" spans="1:6" ht="123" customHeight="1" x14ac:dyDescent="0.2">
      <c r="A27" s="40" t="s">
        <v>48</v>
      </c>
      <c r="B27" s="36" t="s">
        <v>32</v>
      </c>
      <c r="C27" s="37" t="s">
        <v>49</v>
      </c>
      <c r="D27" s="38" t="s">
        <v>47</v>
      </c>
      <c r="E27" s="38">
        <v>106.47</v>
      </c>
      <c r="F27" s="39" t="str">
        <f t="shared" si="0"/>
        <v>-</v>
      </c>
    </row>
    <row r="28" spans="1:6" ht="135.4" customHeight="1" x14ac:dyDescent="0.2">
      <c r="A28" s="40" t="s">
        <v>50</v>
      </c>
      <c r="B28" s="36" t="s">
        <v>32</v>
      </c>
      <c r="C28" s="37" t="s">
        <v>51</v>
      </c>
      <c r="D28" s="38" t="s">
        <v>47</v>
      </c>
      <c r="E28" s="38">
        <v>60</v>
      </c>
      <c r="F28" s="39" t="str">
        <f t="shared" si="0"/>
        <v>-</v>
      </c>
    </row>
    <row r="29" spans="1:6" ht="172.35" customHeight="1" x14ac:dyDescent="0.2">
      <c r="A29" s="40" t="s">
        <v>52</v>
      </c>
      <c r="B29" s="36" t="s">
        <v>32</v>
      </c>
      <c r="C29" s="37" t="s">
        <v>53</v>
      </c>
      <c r="D29" s="38" t="s">
        <v>47</v>
      </c>
      <c r="E29" s="38">
        <v>60</v>
      </c>
      <c r="F29" s="39" t="str">
        <f t="shared" si="0"/>
        <v>-</v>
      </c>
    </row>
    <row r="30" spans="1:6" ht="49.15" customHeight="1" x14ac:dyDescent="0.2">
      <c r="A30" s="35" t="s">
        <v>54</v>
      </c>
      <c r="B30" s="36" t="s">
        <v>32</v>
      </c>
      <c r="C30" s="37" t="s">
        <v>55</v>
      </c>
      <c r="D30" s="38" t="s">
        <v>47</v>
      </c>
      <c r="E30" s="38">
        <v>1253.45</v>
      </c>
      <c r="F30" s="39" t="str">
        <f t="shared" si="0"/>
        <v>-</v>
      </c>
    </row>
    <row r="31" spans="1:6" ht="86.1" customHeight="1" x14ac:dyDescent="0.2">
      <c r="A31" s="35" t="s">
        <v>56</v>
      </c>
      <c r="B31" s="36" t="s">
        <v>32</v>
      </c>
      <c r="C31" s="37" t="s">
        <v>57</v>
      </c>
      <c r="D31" s="38" t="s">
        <v>47</v>
      </c>
      <c r="E31" s="38">
        <v>957.04</v>
      </c>
      <c r="F31" s="39" t="str">
        <f t="shared" si="0"/>
        <v>-</v>
      </c>
    </row>
    <row r="32" spans="1:6" ht="61.5" customHeight="1" x14ac:dyDescent="0.2">
      <c r="A32" s="35" t="s">
        <v>58</v>
      </c>
      <c r="B32" s="36" t="s">
        <v>32</v>
      </c>
      <c r="C32" s="37" t="s">
        <v>59</v>
      </c>
      <c r="D32" s="38" t="s">
        <v>47</v>
      </c>
      <c r="E32" s="38">
        <v>4.21</v>
      </c>
      <c r="F32" s="39" t="str">
        <f t="shared" si="0"/>
        <v>-</v>
      </c>
    </row>
    <row r="33" spans="1:6" ht="86.1" customHeight="1" x14ac:dyDescent="0.2">
      <c r="A33" s="35" t="s">
        <v>60</v>
      </c>
      <c r="B33" s="36" t="s">
        <v>32</v>
      </c>
      <c r="C33" s="37" t="s">
        <v>61</v>
      </c>
      <c r="D33" s="38" t="s">
        <v>47</v>
      </c>
      <c r="E33" s="38">
        <v>292.2</v>
      </c>
      <c r="F33" s="39" t="str">
        <f t="shared" si="0"/>
        <v>-</v>
      </c>
    </row>
    <row r="34" spans="1:6" x14ac:dyDescent="0.2">
      <c r="A34" s="35" t="s">
        <v>62</v>
      </c>
      <c r="B34" s="36" t="s">
        <v>32</v>
      </c>
      <c r="C34" s="37" t="s">
        <v>63</v>
      </c>
      <c r="D34" s="38">
        <v>720100</v>
      </c>
      <c r="E34" s="38">
        <v>720174.59</v>
      </c>
      <c r="F34" s="39" t="str">
        <f t="shared" si="0"/>
        <v>-</v>
      </c>
    </row>
    <row r="35" spans="1:6" x14ac:dyDescent="0.2">
      <c r="A35" s="35" t="s">
        <v>64</v>
      </c>
      <c r="B35" s="36" t="s">
        <v>32</v>
      </c>
      <c r="C35" s="37" t="s">
        <v>65</v>
      </c>
      <c r="D35" s="38">
        <v>720100</v>
      </c>
      <c r="E35" s="38">
        <v>720174.59</v>
      </c>
      <c r="F35" s="39" t="str">
        <f t="shared" si="0"/>
        <v>-</v>
      </c>
    </row>
    <row r="36" spans="1:6" x14ac:dyDescent="0.2">
      <c r="A36" s="35" t="s">
        <v>64</v>
      </c>
      <c r="B36" s="36" t="s">
        <v>32</v>
      </c>
      <c r="C36" s="37" t="s">
        <v>66</v>
      </c>
      <c r="D36" s="38">
        <v>720100</v>
      </c>
      <c r="E36" s="38">
        <v>720174.59</v>
      </c>
      <c r="F36" s="39" t="str">
        <f t="shared" si="0"/>
        <v>-</v>
      </c>
    </row>
    <row r="37" spans="1:6" ht="49.15" customHeight="1" x14ac:dyDescent="0.2">
      <c r="A37" s="35" t="s">
        <v>67</v>
      </c>
      <c r="B37" s="36" t="s">
        <v>32</v>
      </c>
      <c r="C37" s="37" t="s">
        <v>68</v>
      </c>
      <c r="D37" s="38" t="s">
        <v>47</v>
      </c>
      <c r="E37" s="38">
        <v>720121.84</v>
      </c>
      <c r="F37" s="39" t="str">
        <f t="shared" si="0"/>
        <v>-</v>
      </c>
    </row>
    <row r="38" spans="1:6" ht="24.6" customHeight="1" x14ac:dyDescent="0.2">
      <c r="A38" s="35" t="s">
        <v>69</v>
      </c>
      <c r="B38" s="36" t="s">
        <v>32</v>
      </c>
      <c r="C38" s="37" t="s">
        <v>70</v>
      </c>
      <c r="D38" s="38" t="s">
        <v>47</v>
      </c>
      <c r="E38" s="38">
        <v>52.75</v>
      </c>
      <c r="F38" s="39" t="str">
        <f t="shared" si="0"/>
        <v>-</v>
      </c>
    </row>
    <row r="39" spans="1:6" x14ac:dyDescent="0.2">
      <c r="A39" s="35" t="s">
        <v>71</v>
      </c>
      <c r="B39" s="36" t="s">
        <v>32</v>
      </c>
      <c r="C39" s="37" t="s">
        <v>72</v>
      </c>
      <c r="D39" s="38">
        <v>2420800</v>
      </c>
      <c r="E39" s="38">
        <v>2117799.9300000002</v>
      </c>
      <c r="F39" s="39">
        <f t="shared" si="0"/>
        <v>303000.06999999983</v>
      </c>
    </row>
    <row r="40" spans="1:6" x14ac:dyDescent="0.2">
      <c r="A40" s="35" t="s">
        <v>73</v>
      </c>
      <c r="B40" s="36" t="s">
        <v>32</v>
      </c>
      <c r="C40" s="37" t="s">
        <v>74</v>
      </c>
      <c r="D40" s="38">
        <v>127000</v>
      </c>
      <c r="E40" s="38">
        <v>97883.19</v>
      </c>
      <c r="F40" s="39">
        <f t="shared" si="0"/>
        <v>29116.809999999998</v>
      </c>
    </row>
    <row r="41" spans="1:6" ht="61.5" customHeight="1" x14ac:dyDescent="0.2">
      <c r="A41" s="35" t="s">
        <v>75</v>
      </c>
      <c r="B41" s="36" t="s">
        <v>32</v>
      </c>
      <c r="C41" s="37" t="s">
        <v>76</v>
      </c>
      <c r="D41" s="38">
        <v>127000</v>
      </c>
      <c r="E41" s="38">
        <v>97883.19</v>
      </c>
      <c r="F41" s="39">
        <f t="shared" si="0"/>
        <v>29116.809999999998</v>
      </c>
    </row>
    <row r="42" spans="1:6" ht="98.45" customHeight="1" x14ac:dyDescent="0.2">
      <c r="A42" s="35" t="s">
        <v>77</v>
      </c>
      <c r="B42" s="36" t="s">
        <v>32</v>
      </c>
      <c r="C42" s="37" t="s">
        <v>78</v>
      </c>
      <c r="D42" s="38">
        <v>127000</v>
      </c>
      <c r="E42" s="38">
        <v>101365.28</v>
      </c>
      <c r="F42" s="39">
        <f t="shared" si="0"/>
        <v>25634.720000000001</v>
      </c>
    </row>
    <row r="43" spans="1:6" ht="73.900000000000006" customHeight="1" x14ac:dyDescent="0.2">
      <c r="A43" s="35" t="s">
        <v>79</v>
      </c>
      <c r="B43" s="36" t="s">
        <v>32</v>
      </c>
      <c r="C43" s="37" t="s">
        <v>80</v>
      </c>
      <c r="D43" s="38" t="s">
        <v>47</v>
      </c>
      <c r="E43" s="38">
        <v>-3482.09</v>
      </c>
      <c r="F43" s="39" t="str">
        <f t="shared" si="0"/>
        <v>-</v>
      </c>
    </row>
    <row r="44" spans="1:6" x14ac:dyDescent="0.2">
      <c r="A44" s="35" t="s">
        <v>81</v>
      </c>
      <c r="B44" s="36" t="s">
        <v>32</v>
      </c>
      <c r="C44" s="37" t="s">
        <v>82</v>
      </c>
      <c r="D44" s="38">
        <v>2293800</v>
      </c>
      <c r="E44" s="38">
        <v>2019916.74</v>
      </c>
      <c r="F44" s="39">
        <f t="shared" si="0"/>
        <v>273883.26</v>
      </c>
    </row>
    <row r="45" spans="1:6" x14ac:dyDescent="0.2">
      <c r="A45" s="35" t="s">
        <v>83</v>
      </c>
      <c r="B45" s="36" t="s">
        <v>32</v>
      </c>
      <c r="C45" s="37" t="s">
        <v>84</v>
      </c>
      <c r="D45" s="38">
        <v>203400</v>
      </c>
      <c r="E45" s="38">
        <v>203047.14</v>
      </c>
      <c r="F45" s="39">
        <f t="shared" si="0"/>
        <v>352.85999999998603</v>
      </c>
    </row>
    <row r="46" spans="1:6" ht="49.15" customHeight="1" x14ac:dyDescent="0.2">
      <c r="A46" s="35" t="s">
        <v>85</v>
      </c>
      <c r="B46" s="36" t="s">
        <v>32</v>
      </c>
      <c r="C46" s="37" t="s">
        <v>86</v>
      </c>
      <c r="D46" s="38">
        <v>203400</v>
      </c>
      <c r="E46" s="38">
        <v>203047.14</v>
      </c>
      <c r="F46" s="39">
        <f t="shared" si="0"/>
        <v>352.85999999998603</v>
      </c>
    </row>
    <row r="47" spans="1:6" x14ac:dyDescent="0.2">
      <c r="A47" s="35" t="s">
        <v>87</v>
      </c>
      <c r="B47" s="36" t="s">
        <v>32</v>
      </c>
      <c r="C47" s="37" t="s">
        <v>88</v>
      </c>
      <c r="D47" s="38">
        <v>2090400</v>
      </c>
      <c r="E47" s="38">
        <v>1816869.6</v>
      </c>
      <c r="F47" s="39">
        <f t="shared" si="0"/>
        <v>273530.39999999991</v>
      </c>
    </row>
    <row r="48" spans="1:6" ht="49.15" customHeight="1" x14ac:dyDescent="0.2">
      <c r="A48" s="35" t="s">
        <v>89</v>
      </c>
      <c r="B48" s="36" t="s">
        <v>32</v>
      </c>
      <c r="C48" s="37" t="s">
        <v>90</v>
      </c>
      <c r="D48" s="38">
        <v>2090400</v>
      </c>
      <c r="E48" s="38">
        <v>1816869.6</v>
      </c>
      <c r="F48" s="39">
        <f t="shared" si="0"/>
        <v>273530.39999999991</v>
      </c>
    </row>
    <row r="49" spans="1:6" ht="36.950000000000003" customHeight="1" x14ac:dyDescent="0.2">
      <c r="A49" s="35" t="s">
        <v>91</v>
      </c>
      <c r="B49" s="36" t="s">
        <v>32</v>
      </c>
      <c r="C49" s="37" t="s">
        <v>92</v>
      </c>
      <c r="D49" s="38" t="s">
        <v>47</v>
      </c>
      <c r="E49" s="38">
        <v>-4278.3100000000004</v>
      </c>
      <c r="F49" s="39" t="str">
        <f t="shared" si="0"/>
        <v>-</v>
      </c>
    </row>
    <row r="50" spans="1:6" x14ac:dyDescent="0.2">
      <c r="A50" s="35" t="s">
        <v>93</v>
      </c>
      <c r="B50" s="36" t="s">
        <v>32</v>
      </c>
      <c r="C50" s="37" t="s">
        <v>94</v>
      </c>
      <c r="D50" s="38" t="s">
        <v>47</v>
      </c>
      <c r="E50" s="38">
        <v>-4278.3100000000004</v>
      </c>
      <c r="F50" s="39" t="str">
        <f t="shared" si="0"/>
        <v>-</v>
      </c>
    </row>
    <row r="51" spans="1:6" ht="24.6" customHeight="1" x14ac:dyDescent="0.2">
      <c r="A51" s="35" t="s">
        <v>95</v>
      </c>
      <c r="B51" s="36" t="s">
        <v>32</v>
      </c>
      <c r="C51" s="37" t="s">
        <v>96</v>
      </c>
      <c r="D51" s="38" t="s">
        <v>47</v>
      </c>
      <c r="E51" s="38">
        <v>-4278.3100000000004</v>
      </c>
      <c r="F51" s="39" t="str">
        <f t="shared" si="0"/>
        <v>-</v>
      </c>
    </row>
    <row r="52" spans="1:6" ht="49.15" customHeight="1" x14ac:dyDescent="0.2">
      <c r="A52" s="35" t="s">
        <v>97</v>
      </c>
      <c r="B52" s="36" t="s">
        <v>32</v>
      </c>
      <c r="C52" s="37" t="s">
        <v>98</v>
      </c>
      <c r="D52" s="38" t="s">
        <v>47</v>
      </c>
      <c r="E52" s="38">
        <v>-4278.3100000000004</v>
      </c>
      <c r="F52" s="39" t="str">
        <f t="shared" si="0"/>
        <v>-</v>
      </c>
    </row>
    <row r="53" spans="1:6" ht="36.950000000000003" customHeight="1" x14ac:dyDescent="0.2">
      <c r="A53" s="35" t="s">
        <v>99</v>
      </c>
      <c r="B53" s="36" t="s">
        <v>32</v>
      </c>
      <c r="C53" s="37" t="s">
        <v>100</v>
      </c>
      <c r="D53" s="38">
        <v>71700</v>
      </c>
      <c r="E53" s="38">
        <v>64713.59</v>
      </c>
      <c r="F53" s="39">
        <f t="shared" ref="F53:F75" si="1">IF(OR(D53="-",IF(E53="-",0,E53)&gt;=IF(D53="-",0,D53)),"-",IF(D53="-",0,D53)-IF(E53="-",0,E53))</f>
        <v>6986.4100000000035</v>
      </c>
    </row>
    <row r="54" spans="1:6" ht="110.65" customHeight="1" x14ac:dyDescent="0.2">
      <c r="A54" s="40" t="s">
        <v>101</v>
      </c>
      <c r="B54" s="36" t="s">
        <v>32</v>
      </c>
      <c r="C54" s="37" t="s">
        <v>102</v>
      </c>
      <c r="D54" s="38">
        <v>71700</v>
      </c>
      <c r="E54" s="38">
        <v>64713.59</v>
      </c>
      <c r="F54" s="39">
        <f t="shared" si="1"/>
        <v>6986.4100000000035</v>
      </c>
    </row>
    <row r="55" spans="1:6" ht="98.45" customHeight="1" x14ac:dyDescent="0.2">
      <c r="A55" s="40" t="s">
        <v>103</v>
      </c>
      <c r="B55" s="36" t="s">
        <v>32</v>
      </c>
      <c r="C55" s="37" t="s">
        <v>104</v>
      </c>
      <c r="D55" s="38">
        <v>71700</v>
      </c>
      <c r="E55" s="38">
        <v>64713.59</v>
      </c>
      <c r="F55" s="39">
        <f t="shared" si="1"/>
        <v>6986.4100000000035</v>
      </c>
    </row>
    <row r="56" spans="1:6" ht="73.900000000000006" customHeight="1" x14ac:dyDescent="0.2">
      <c r="A56" s="35" t="s">
        <v>105</v>
      </c>
      <c r="B56" s="36" t="s">
        <v>32</v>
      </c>
      <c r="C56" s="37" t="s">
        <v>106</v>
      </c>
      <c r="D56" s="38">
        <v>71700</v>
      </c>
      <c r="E56" s="38">
        <v>64713.59</v>
      </c>
      <c r="F56" s="39">
        <f t="shared" si="1"/>
        <v>6986.4100000000035</v>
      </c>
    </row>
    <row r="57" spans="1:6" ht="24.6" customHeight="1" x14ac:dyDescent="0.2">
      <c r="A57" s="35" t="s">
        <v>107</v>
      </c>
      <c r="B57" s="36" t="s">
        <v>32</v>
      </c>
      <c r="C57" s="37" t="s">
        <v>108</v>
      </c>
      <c r="D57" s="38">
        <v>36100</v>
      </c>
      <c r="E57" s="38">
        <v>34600.07</v>
      </c>
      <c r="F57" s="39">
        <f t="shared" si="1"/>
        <v>1499.9300000000003</v>
      </c>
    </row>
    <row r="58" spans="1:6" ht="24.6" customHeight="1" x14ac:dyDescent="0.2">
      <c r="A58" s="35" t="s">
        <v>109</v>
      </c>
      <c r="B58" s="36" t="s">
        <v>32</v>
      </c>
      <c r="C58" s="37" t="s">
        <v>110</v>
      </c>
      <c r="D58" s="38">
        <v>36100</v>
      </c>
      <c r="E58" s="38">
        <v>34600.07</v>
      </c>
      <c r="F58" s="39">
        <f t="shared" si="1"/>
        <v>1499.9300000000003</v>
      </c>
    </row>
    <row r="59" spans="1:6" ht="36.950000000000003" customHeight="1" x14ac:dyDescent="0.2">
      <c r="A59" s="35" t="s">
        <v>111</v>
      </c>
      <c r="B59" s="36" t="s">
        <v>32</v>
      </c>
      <c r="C59" s="37" t="s">
        <v>112</v>
      </c>
      <c r="D59" s="38">
        <v>36100</v>
      </c>
      <c r="E59" s="38">
        <v>34600.07</v>
      </c>
      <c r="F59" s="39">
        <f t="shared" si="1"/>
        <v>1499.9300000000003</v>
      </c>
    </row>
    <row r="60" spans="1:6" ht="49.15" customHeight="1" x14ac:dyDescent="0.2">
      <c r="A60" s="35" t="s">
        <v>113</v>
      </c>
      <c r="B60" s="36" t="s">
        <v>32</v>
      </c>
      <c r="C60" s="37" t="s">
        <v>114</v>
      </c>
      <c r="D60" s="38">
        <v>36100</v>
      </c>
      <c r="E60" s="38">
        <v>34600.07</v>
      </c>
      <c r="F60" s="39">
        <f t="shared" si="1"/>
        <v>1499.9300000000003</v>
      </c>
    </row>
    <row r="61" spans="1:6" x14ac:dyDescent="0.2">
      <c r="A61" s="35" t="s">
        <v>115</v>
      </c>
      <c r="B61" s="36" t="s">
        <v>32</v>
      </c>
      <c r="C61" s="37" t="s">
        <v>116</v>
      </c>
      <c r="D61" s="38" t="s">
        <v>47</v>
      </c>
      <c r="E61" s="38">
        <v>100</v>
      </c>
      <c r="F61" s="39" t="str">
        <f t="shared" si="1"/>
        <v>-</v>
      </c>
    </row>
    <row r="62" spans="1:6" ht="49.15" customHeight="1" x14ac:dyDescent="0.2">
      <c r="A62" s="35" t="s">
        <v>117</v>
      </c>
      <c r="B62" s="36" t="s">
        <v>32</v>
      </c>
      <c r="C62" s="37" t="s">
        <v>118</v>
      </c>
      <c r="D62" s="38" t="s">
        <v>47</v>
      </c>
      <c r="E62" s="38">
        <v>100</v>
      </c>
      <c r="F62" s="39" t="str">
        <f t="shared" si="1"/>
        <v>-</v>
      </c>
    </row>
    <row r="63" spans="1:6" ht="73.900000000000006" customHeight="1" x14ac:dyDescent="0.2">
      <c r="A63" s="35" t="s">
        <v>119</v>
      </c>
      <c r="B63" s="36" t="s">
        <v>32</v>
      </c>
      <c r="C63" s="37" t="s">
        <v>120</v>
      </c>
      <c r="D63" s="38" t="s">
        <v>47</v>
      </c>
      <c r="E63" s="38">
        <v>100</v>
      </c>
      <c r="F63" s="39" t="str">
        <f t="shared" si="1"/>
        <v>-</v>
      </c>
    </row>
    <row r="64" spans="1:6" x14ac:dyDescent="0.2">
      <c r="A64" s="35" t="s">
        <v>121</v>
      </c>
      <c r="B64" s="36" t="s">
        <v>32</v>
      </c>
      <c r="C64" s="37" t="s">
        <v>122</v>
      </c>
      <c r="D64" s="38">
        <v>4093900</v>
      </c>
      <c r="E64" s="38">
        <v>3712777.23</v>
      </c>
      <c r="F64" s="39">
        <f t="shared" si="1"/>
        <v>381122.77</v>
      </c>
    </row>
    <row r="65" spans="1:6" ht="36.950000000000003" customHeight="1" x14ac:dyDescent="0.2">
      <c r="A65" s="35" t="s">
        <v>123</v>
      </c>
      <c r="B65" s="36" t="s">
        <v>32</v>
      </c>
      <c r="C65" s="37" t="s">
        <v>124</v>
      </c>
      <c r="D65" s="38">
        <v>4093900</v>
      </c>
      <c r="E65" s="38">
        <v>3712777.23</v>
      </c>
      <c r="F65" s="39">
        <f t="shared" si="1"/>
        <v>381122.77</v>
      </c>
    </row>
    <row r="66" spans="1:6" ht="24.6" customHeight="1" x14ac:dyDescent="0.2">
      <c r="A66" s="35" t="s">
        <v>125</v>
      </c>
      <c r="B66" s="36" t="s">
        <v>32</v>
      </c>
      <c r="C66" s="37" t="s">
        <v>126</v>
      </c>
      <c r="D66" s="38">
        <v>2927700</v>
      </c>
      <c r="E66" s="38">
        <v>2841800</v>
      </c>
      <c r="F66" s="39">
        <f t="shared" si="1"/>
        <v>85900</v>
      </c>
    </row>
    <row r="67" spans="1:6" ht="49.15" customHeight="1" x14ac:dyDescent="0.2">
      <c r="A67" s="35" t="s">
        <v>127</v>
      </c>
      <c r="B67" s="36" t="s">
        <v>32</v>
      </c>
      <c r="C67" s="37" t="s">
        <v>128</v>
      </c>
      <c r="D67" s="38">
        <v>2927700</v>
      </c>
      <c r="E67" s="38">
        <v>2841800</v>
      </c>
      <c r="F67" s="39">
        <f t="shared" si="1"/>
        <v>85900</v>
      </c>
    </row>
    <row r="68" spans="1:6" ht="24.6" customHeight="1" x14ac:dyDescent="0.2">
      <c r="A68" s="35" t="s">
        <v>129</v>
      </c>
      <c r="B68" s="36" t="s">
        <v>32</v>
      </c>
      <c r="C68" s="37" t="s">
        <v>130</v>
      </c>
      <c r="D68" s="38">
        <v>96300</v>
      </c>
      <c r="E68" s="38">
        <v>70977.23</v>
      </c>
      <c r="F68" s="39">
        <f t="shared" si="1"/>
        <v>25322.770000000004</v>
      </c>
    </row>
    <row r="69" spans="1:6" ht="36.950000000000003" customHeight="1" x14ac:dyDescent="0.2">
      <c r="A69" s="35" t="s">
        <v>131</v>
      </c>
      <c r="B69" s="36" t="s">
        <v>32</v>
      </c>
      <c r="C69" s="37" t="s">
        <v>132</v>
      </c>
      <c r="D69" s="38">
        <v>200</v>
      </c>
      <c r="E69" s="38">
        <v>200</v>
      </c>
      <c r="F69" s="39" t="str">
        <f t="shared" si="1"/>
        <v>-</v>
      </c>
    </row>
    <row r="70" spans="1:6" ht="36.950000000000003" customHeight="1" x14ac:dyDescent="0.2">
      <c r="A70" s="35" t="s">
        <v>133</v>
      </c>
      <c r="B70" s="36" t="s">
        <v>32</v>
      </c>
      <c r="C70" s="37" t="s">
        <v>134</v>
      </c>
      <c r="D70" s="38">
        <v>200</v>
      </c>
      <c r="E70" s="38">
        <v>200</v>
      </c>
      <c r="F70" s="39" t="str">
        <f t="shared" si="1"/>
        <v>-</v>
      </c>
    </row>
    <row r="71" spans="1:6" ht="49.15" customHeight="1" x14ac:dyDescent="0.2">
      <c r="A71" s="35" t="s">
        <v>135</v>
      </c>
      <c r="B71" s="36" t="s">
        <v>32</v>
      </c>
      <c r="C71" s="37" t="s">
        <v>136</v>
      </c>
      <c r="D71" s="38">
        <v>96100</v>
      </c>
      <c r="E71" s="38">
        <v>70777.23</v>
      </c>
      <c r="F71" s="39">
        <f t="shared" si="1"/>
        <v>25322.770000000004</v>
      </c>
    </row>
    <row r="72" spans="1:6" ht="49.15" customHeight="1" x14ac:dyDescent="0.2">
      <c r="A72" s="35" t="s">
        <v>137</v>
      </c>
      <c r="B72" s="36" t="s">
        <v>32</v>
      </c>
      <c r="C72" s="37" t="s">
        <v>138</v>
      </c>
      <c r="D72" s="38">
        <v>96100</v>
      </c>
      <c r="E72" s="38">
        <v>70777.23</v>
      </c>
      <c r="F72" s="39">
        <f t="shared" si="1"/>
        <v>25322.770000000004</v>
      </c>
    </row>
    <row r="73" spans="1:6" x14ac:dyDescent="0.2">
      <c r="A73" s="35" t="s">
        <v>139</v>
      </c>
      <c r="B73" s="36" t="s">
        <v>32</v>
      </c>
      <c r="C73" s="37" t="s">
        <v>140</v>
      </c>
      <c r="D73" s="38">
        <v>1069900</v>
      </c>
      <c r="E73" s="38">
        <v>800000</v>
      </c>
      <c r="F73" s="39">
        <f t="shared" si="1"/>
        <v>269900</v>
      </c>
    </row>
    <row r="74" spans="1:6" ht="24.6" customHeight="1" x14ac:dyDescent="0.2">
      <c r="A74" s="35" t="s">
        <v>141</v>
      </c>
      <c r="B74" s="36" t="s">
        <v>32</v>
      </c>
      <c r="C74" s="37" t="s">
        <v>142</v>
      </c>
      <c r="D74" s="38">
        <v>1069900</v>
      </c>
      <c r="E74" s="38">
        <v>800000</v>
      </c>
      <c r="F74" s="39">
        <f t="shared" si="1"/>
        <v>269900</v>
      </c>
    </row>
    <row r="75" spans="1:6" ht="36.950000000000003" customHeight="1" x14ac:dyDescent="0.2">
      <c r="A75" s="35" t="s">
        <v>143</v>
      </c>
      <c r="B75" s="36" t="s">
        <v>32</v>
      </c>
      <c r="C75" s="37" t="s">
        <v>144</v>
      </c>
      <c r="D75" s="38">
        <v>1069900</v>
      </c>
      <c r="E75" s="38">
        <v>800000</v>
      </c>
      <c r="F75" s="39">
        <f t="shared" si="1"/>
        <v>269900</v>
      </c>
    </row>
    <row r="76" spans="1:6" ht="12.75" customHeight="1" x14ac:dyDescent="0.2">
      <c r="A76" s="41"/>
      <c r="B76" s="42"/>
      <c r="C76" s="42"/>
      <c r="D76" s="43"/>
      <c r="E76" s="43"/>
      <c r="F76" s="43"/>
    </row>
  </sheetData>
  <mergeCells count="12">
    <mergeCell ref="A10:D10"/>
    <mergeCell ref="A1:D1"/>
    <mergeCell ref="A4:D4"/>
    <mergeCell ref="A2:D2"/>
    <mergeCell ref="B6:D6"/>
    <mergeCell ref="B7:D7"/>
    <mergeCell ref="B11:B17"/>
    <mergeCell ref="D11:D17"/>
    <mergeCell ref="C11:C17"/>
    <mergeCell ref="A11:A17"/>
    <mergeCell ref="F11:F17"/>
    <mergeCell ref="E11:E17"/>
  </mergeCells>
  <conditionalFormatting sqref="F23 F21">
    <cfRule type="cellIs" priority="1" stopIfTrue="1" operator="equal">
      <formula>0</formula>
    </cfRule>
  </conditionalFormatting>
  <conditionalFormatting sqref="F30">
    <cfRule type="cellIs" priority="2" stopIfTrue="1" operator="equal">
      <formula>0</formula>
    </cfRule>
  </conditionalFormatting>
  <conditionalFormatting sqref="F28">
    <cfRule type="cellIs" priority="3" stopIfTrue="1" operator="equal">
      <formula>0</formula>
    </cfRule>
  </conditionalFormatting>
  <conditionalFormatting sqref="F27">
    <cfRule type="cellIs" priority="4" stopIfTrue="1" operator="equal">
      <formula>0</formula>
    </cfRule>
  </conditionalFormatting>
  <conditionalFormatting sqref="F40">
    <cfRule type="cellIs" priority="5" stopIfTrue="1" operator="equal">
      <formula>0</formula>
    </cfRule>
  </conditionalFormatting>
  <pageMargins left="0.39370078740157483" right="0.39370078740157483" top="0.78740157480314965" bottom="0.39370078740157483" header="0" footer="0"/>
  <pageSetup paperSize="9" scale="95" fitToHeight="0" pageOrder="overThenDown" orientation="landscape"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F195"/>
  <sheetViews>
    <sheetView showGridLines="0" workbookViewId="0"/>
  </sheetViews>
  <sheetFormatPr defaultRowHeight="12.75" customHeight="1" x14ac:dyDescent="0.2"/>
  <cols>
    <col min="1" max="1" width="45.7109375" customWidth="1"/>
    <col min="2" max="2" width="4.28515625" customWidth="1"/>
    <col min="3" max="3" width="40.7109375" customWidth="1"/>
    <col min="4" max="4" width="18.85546875" customWidth="1"/>
    <col min="5" max="6" width="18.7109375" customWidth="1"/>
  </cols>
  <sheetData>
    <row r="2" spans="1:6" ht="15" customHeight="1" x14ac:dyDescent="0.25">
      <c r="A2" s="108" t="s">
        <v>145</v>
      </c>
      <c r="B2" s="108"/>
      <c r="C2" s="108"/>
      <c r="D2" s="108"/>
      <c r="E2" s="1"/>
      <c r="F2" s="14" t="s">
        <v>146</v>
      </c>
    </row>
    <row r="3" spans="1:6" ht="13.5" customHeight="1" x14ac:dyDescent="0.2">
      <c r="A3" s="5"/>
      <c r="B3" s="5"/>
      <c r="C3" s="44"/>
      <c r="D3" s="10"/>
      <c r="E3" s="10"/>
      <c r="F3" s="10"/>
    </row>
    <row r="4" spans="1:6" ht="10.15" customHeight="1" x14ac:dyDescent="0.2">
      <c r="A4" s="115" t="s">
        <v>22</v>
      </c>
      <c r="B4" s="96" t="s">
        <v>23</v>
      </c>
      <c r="C4" s="113" t="s">
        <v>147</v>
      </c>
      <c r="D4" s="99" t="s">
        <v>25</v>
      </c>
      <c r="E4" s="118" t="s">
        <v>26</v>
      </c>
      <c r="F4" s="105" t="s">
        <v>27</v>
      </c>
    </row>
    <row r="5" spans="1:6" ht="5.45" customHeight="1" x14ac:dyDescent="0.2">
      <c r="A5" s="116"/>
      <c r="B5" s="97"/>
      <c r="C5" s="114"/>
      <c r="D5" s="100"/>
      <c r="E5" s="119"/>
      <c r="F5" s="106"/>
    </row>
    <row r="6" spans="1:6" ht="9.6" customHeight="1" x14ac:dyDescent="0.2">
      <c r="A6" s="116"/>
      <c r="B6" s="97"/>
      <c r="C6" s="114"/>
      <c r="D6" s="100"/>
      <c r="E6" s="119"/>
      <c r="F6" s="106"/>
    </row>
    <row r="7" spans="1:6" ht="6" customHeight="1" x14ac:dyDescent="0.2">
      <c r="A7" s="116"/>
      <c r="B7" s="97"/>
      <c r="C7" s="114"/>
      <c r="D7" s="100"/>
      <c r="E7" s="119"/>
      <c r="F7" s="106"/>
    </row>
    <row r="8" spans="1:6" ht="6.6" customHeight="1" x14ac:dyDescent="0.2">
      <c r="A8" s="116"/>
      <c r="B8" s="97"/>
      <c r="C8" s="114"/>
      <c r="D8" s="100"/>
      <c r="E8" s="119"/>
      <c r="F8" s="106"/>
    </row>
    <row r="9" spans="1:6" ht="10.9" customHeight="1" x14ac:dyDescent="0.2">
      <c r="A9" s="116"/>
      <c r="B9" s="97"/>
      <c r="C9" s="114"/>
      <c r="D9" s="100"/>
      <c r="E9" s="119"/>
      <c r="F9" s="106"/>
    </row>
    <row r="10" spans="1:6" ht="4.1500000000000004" hidden="1" customHeight="1" x14ac:dyDescent="0.2">
      <c r="A10" s="116"/>
      <c r="B10" s="97"/>
      <c r="C10" s="45"/>
      <c r="D10" s="100"/>
      <c r="E10" s="46"/>
      <c r="F10" s="47"/>
    </row>
    <row r="11" spans="1:6" ht="13.15" hidden="1" customHeight="1" x14ac:dyDescent="0.2">
      <c r="A11" s="117"/>
      <c r="B11" s="98"/>
      <c r="C11" s="48"/>
      <c r="D11" s="101"/>
      <c r="E11" s="49"/>
      <c r="F11" s="50"/>
    </row>
    <row r="12" spans="1:6" ht="13.5" customHeight="1" x14ac:dyDescent="0.2">
      <c r="A12" s="19">
        <v>1</v>
      </c>
      <c r="B12" s="20">
        <v>2</v>
      </c>
      <c r="C12" s="21">
        <v>3</v>
      </c>
      <c r="D12" s="22" t="s">
        <v>28</v>
      </c>
      <c r="E12" s="51" t="s">
        <v>29</v>
      </c>
      <c r="F12" s="24" t="s">
        <v>30</v>
      </c>
    </row>
    <row r="13" spans="1:6" ht="21.4" customHeight="1" x14ac:dyDescent="0.2">
      <c r="A13" s="52" t="s">
        <v>148</v>
      </c>
      <c r="B13" s="53" t="s">
        <v>149</v>
      </c>
      <c r="C13" s="54" t="s">
        <v>150</v>
      </c>
      <c r="D13" s="55">
        <v>7710500</v>
      </c>
      <c r="E13" s="56">
        <v>6134356.5899999999</v>
      </c>
      <c r="F13" s="57">
        <f>IF(OR(D13="-",IF(E13="-",0,E13)&gt;=IF(D13="-",0,D13)),"-",IF(D13="-",0,D13)-IF(E13="-",0,E13))</f>
        <v>1576143.4100000001</v>
      </c>
    </row>
    <row r="14" spans="1:6" x14ac:dyDescent="0.2">
      <c r="A14" s="58" t="s">
        <v>34</v>
      </c>
      <c r="B14" s="59"/>
      <c r="C14" s="60"/>
      <c r="D14" s="61"/>
      <c r="E14" s="62"/>
      <c r="F14" s="63"/>
    </row>
    <row r="15" spans="1:6" ht="24.6" customHeight="1" x14ac:dyDescent="0.2">
      <c r="A15" s="52" t="s">
        <v>15</v>
      </c>
      <c r="B15" s="53" t="s">
        <v>149</v>
      </c>
      <c r="C15" s="54" t="s">
        <v>151</v>
      </c>
      <c r="D15" s="55">
        <v>7710500</v>
      </c>
      <c r="E15" s="56">
        <v>6134356.5899999999</v>
      </c>
      <c r="F15" s="57">
        <f t="shared" ref="F15:F46" si="0">IF(OR(D15="-",IF(E15="-",0,E15)&gt;=IF(D15="-",0,D15)),"-",IF(D15="-",0,D15)-IF(E15="-",0,E15))</f>
        <v>1576143.4100000001</v>
      </c>
    </row>
    <row r="16" spans="1:6" x14ac:dyDescent="0.2">
      <c r="A16" s="25" t="s">
        <v>152</v>
      </c>
      <c r="B16" s="64" t="s">
        <v>149</v>
      </c>
      <c r="C16" s="27" t="s">
        <v>153</v>
      </c>
      <c r="D16" s="28">
        <v>5109400</v>
      </c>
      <c r="E16" s="65">
        <v>4204051.28</v>
      </c>
      <c r="F16" s="66">
        <f t="shared" si="0"/>
        <v>905348.71999999974</v>
      </c>
    </row>
    <row r="17" spans="1:6" ht="61.5" customHeight="1" x14ac:dyDescent="0.2">
      <c r="A17" s="25" t="s">
        <v>154</v>
      </c>
      <c r="B17" s="64" t="s">
        <v>149</v>
      </c>
      <c r="C17" s="27" t="s">
        <v>155</v>
      </c>
      <c r="D17" s="28">
        <v>4782300</v>
      </c>
      <c r="E17" s="65">
        <v>3904120.56</v>
      </c>
      <c r="F17" s="66">
        <f t="shared" si="0"/>
        <v>878179.44</v>
      </c>
    </row>
    <row r="18" spans="1:6" ht="24.6" customHeight="1" x14ac:dyDescent="0.2">
      <c r="A18" s="25" t="s">
        <v>156</v>
      </c>
      <c r="B18" s="64" t="s">
        <v>149</v>
      </c>
      <c r="C18" s="27" t="s">
        <v>157</v>
      </c>
      <c r="D18" s="28">
        <v>800</v>
      </c>
      <c r="E18" s="65" t="s">
        <v>47</v>
      </c>
      <c r="F18" s="66">
        <f t="shared" si="0"/>
        <v>800</v>
      </c>
    </row>
    <row r="19" spans="1:6" ht="61.5" customHeight="1" x14ac:dyDescent="0.2">
      <c r="A19" s="52" t="s">
        <v>158</v>
      </c>
      <c r="B19" s="53" t="s">
        <v>149</v>
      </c>
      <c r="C19" s="54" t="s">
        <v>159</v>
      </c>
      <c r="D19" s="55">
        <v>800</v>
      </c>
      <c r="E19" s="56" t="s">
        <v>47</v>
      </c>
      <c r="F19" s="57">
        <f t="shared" si="0"/>
        <v>800</v>
      </c>
    </row>
    <row r="20" spans="1:6" ht="98.45" customHeight="1" x14ac:dyDescent="0.2">
      <c r="A20" s="67" t="s">
        <v>160</v>
      </c>
      <c r="B20" s="64" t="s">
        <v>149</v>
      </c>
      <c r="C20" s="27" t="s">
        <v>161</v>
      </c>
      <c r="D20" s="28">
        <v>800</v>
      </c>
      <c r="E20" s="65" t="s">
        <v>47</v>
      </c>
      <c r="F20" s="66">
        <f t="shared" si="0"/>
        <v>800</v>
      </c>
    </row>
    <row r="21" spans="1:6" x14ac:dyDescent="0.2">
      <c r="A21" s="25" t="s">
        <v>162</v>
      </c>
      <c r="B21" s="64" t="s">
        <v>149</v>
      </c>
      <c r="C21" s="27" t="s">
        <v>163</v>
      </c>
      <c r="D21" s="28">
        <v>800</v>
      </c>
      <c r="E21" s="65" t="s">
        <v>47</v>
      </c>
      <c r="F21" s="66">
        <f t="shared" si="0"/>
        <v>800</v>
      </c>
    </row>
    <row r="22" spans="1:6" x14ac:dyDescent="0.2">
      <c r="A22" s="25" t="s">
        <v>139</v>
      </c>
      <c r="B22" s="64" t="s">
        <v>149</v>
      </c>
      <c r="C22" s="27" t="s">
        <v>164</v>
      </c>
      <c r="D22" s="28">
        <v>800</v>
      </c>
      <c r="E22" s="65" t="s">
        <v>47</v>
      </c>
      <c r="F22" s="66">
        <f t="shared" si="0"/>
        <v>800</v>
      </c>
    </row>
    <row r="23" spans="1:6" ht="61.5" customHeight="1" x14ac:dyDescent="0.2">
      <c r="A23" s="25" t="s">
        <v>165</v>
      </c>
      <c r="B23" s="64" t="s">
        <v>149</v>
      </c>
      <c r="C23" s="27" t="s">
        <v>166</v>
      </c>
      <c r="D23" s="28">
        <v>20300</v>
      </c>
      <c r="E23" s="65">
        <v>20300</v>
      </c>
      <c r="F23" s="66" t="str">
        <f t="shared" si="0"/>
        <v>-</v>
      </c>
    </row>
    <row r="24" spans="1:6" ht="86.1" customHeight="1" x14ac:dyDescent="0.2">
      <c r="A24" s="52" t="s">
        <v>167</v>
      </c>
      <c r="B24" s="53" t="s">
        <v>149</v>
      </c>
      <c r="C24" s="54" t="s">
        <v>168</v>
      </c>
      <c r="D24" s="55">
        <v>20300</v>
      </c>
      <c r="E24" s="56">
        <v>20300</v>
      </c>
      <c r="F24" s="57" t="str">
        <f t="shared" si="0"/>
        <v>-</v>
      </c>
    </row>
    <row r="25" spans="1:6" ht="258.39999999999998" customHeight="1" x14ac:dyDescent="0.2">
      <c r="A25" s="67" t="s">
        <v>169</v>
      </c>
      <c r="B25" s="64" t="s">
        <v>149</v>
      </c>
      <c r="C25" s="27" t="s">
        <v>170</v>
      </c>
      <c r="D25" s="28">
        <v>20300</v>
      </c>
      <c r="E25" s="65">
        <v>20300</v>
      </c>
      <c r="F25" s="66" t="str">
        <f t="shared" si="0"/>
        <v>-</v>
      </c>
    </row>
    <row r="26" spans="1:6" x14ac:dyDescent="0.2">
      <c r="A26" s="25" t="s">
        <v>162</v>
      </c>
      <c r="B26" s="64" t="s">
        <v>149</v>
      </c>
      <c r="C26" s="27" t="s">
        <v>171</v>
      </c>
      <c r="D26" s="28">
        <v>20300</v>
      </c>
      <c r="E26" s="65">
        <v>20300</v>
      </c>
      <c r="F26" s="66" t="str">
        <f t="shared" si="0"/>
        <v>-</v>
      </c>
    </row>
    <row r="27" spans="1:6" x14ac:dyDescent="0.2">
      <c r="A27" s="25" t="s">
        <v>139</v>
      </c>
      <c r="B27" s="64" t="s">
        <v>149</v>
      </c>
      <c r="C27" s="27" t="s">
        <v>172</v>
      </c>
      <c r="D27" s="28">
        <v>20300</v>
      </c>
      <c r="E27" s="65">
        <v>20300</v>
      </c>
      <c r="F27" s="66" t="str">
        <f t="shared" si="0"/>
        <v>-</v>
      </c>
    </row>
    <row r="28" spans="1:6" ht="36.950000000000003" customHeight="1" x14ac:dyDescent="0.2">
      <c r="A28" s="25" t="s">
        <v>173</v>
      </c>
      <c r="B28" s="64" t="s">
        <v>149</v>
      </c>
      <c r="C28" s="27" t="s">
        <v>174</v>
      </c>
      <c r="D28" s="28">
        <v>4761200</v>
      </c>
      <c r="E28" s="65">
        <v>3883820.56</v>
      </c>
      <c r="F28" s="66">
        <f t="shared" si="0"/>
        <v>877379.44</v>
      </c>
    </row>
    <row r="29" spans="1:6" ht="49.15" customHeight="1" x14ac:dyDescent="0.2">
      <c r="A29" s="52" t="s">
        <v>175</v>
      </c>
      <c r="B29" s="53" t="s">
        <v>149</v>
      </c>
      <c r="C29" s="54" t="s">
        <v>176</v>
      </c>
      <c r="D29" s="55">
        <v>916200</v>
      </c>
      <c r="E29" s="56">
        <v>782072.31</v>
      </c>
      <c r="F29" s="57">
        <f t="shared" si="0"/>
        <v>134127.68999999994</v>
      </c>
    </row>
    <row r="30" spans="1:6" ht="110.65" customHeight="1" x14ac:dyDescent="0.2">
      <c r="A30" s="67" t="s">
        <v>177</v>
      </c>
      <c r="B30" s="64" t="s">
        <v>149</v>
      </c>
      <c r="C30" s="27" t="s">
        <v>178</v>
      </c>
      <c r="D30" s="28">
        <v>916200</v>
      </c>
      <c r="E30" s="65">
        <v>782072.31</v>
      </c>
      <c r="F30" s="66">
        <f t="shared" si="0"/>
        <v>134127.68999999994</v>
      </c>
    </row>
    <row r="31" spans="1:6" ht="73.900000000000006" customHeight="1" x14ac:dyDescent="0.2">
      <c r="A31" s="25" t="s">
        <v>179</v>
      </c>
      <c r="B31" s="64" t="s">
        <v>149</v>
      </c>
      <c r="C31" s="27" t="s">
        <v>180</v>
      </c>
      <c r="D31" s="28">
        <v>916200</v>
      </c>
      <c r="E31" s="65">
        <v>782072.31</v>
      </c>
      <c r="F31" s="66">
        <f t="shared" si="0"/>
        <v>134127.68999999994</v>
      </c>
    </row>
    <row r="32" spans="1:6" ht="24.6" customHeight="1" x14ac:dyDescent="0.2">
      <c r="A32" s="25" t="s">
        <v>181</v>
      </c>
      <c r="B32" s="64" t="s">
        <v>149</v>
      </c>
      <c r="C32" s="27" t="s">
        <v>182</v>
      </c>
      <c r="D32" s="28">
        <v>916200</v>
      </c>
      <c r="E32" s="65">
        <v>782072.31</v>
      </c>
      <c r="F32" s="66">
        <f t="shared" si="0"/>
        <v>134127.68999999994</v>
      </c>
    </row>
    <row r="33" spans="1:6" ht="24.6" customHeight="1" x14ac:dyDescent="0.2">
      <c r="A33" s="25" t="s">
        <v>183</v>
      </c>
      <c r="B33" s="64" t="s">
        <v>149</v>
      </c>
      <c r="C33" s="27" t="s">
        <v>184</v>
      </c>
      <c r="D33" s="28">
        <v>663000</v>
      </c>
      <c r="E33" s="65">
        <v>582782.25</v>
      </c>
      <c r="F33" s="66">
        <f t="shared" si="0"/>
        <v>80217.75</v>
      </c>
    </row>
    <row r="34" spans="1:6" ht="36.950000000000003" customHeight="1" x14ac:dyDescent="0.2">
      <c r="A34" s="25" t="s">
        <v>185</v>
      </c>
      <c r="B34" s="64" t="s">
        <v>149</v>
      </c>
      <c r="C34" s="27" t="s">
        <v>186</v>
      </c>
      <c r="D34" s="28">
        <v>53700</v>
      </c>
      <c r="E34" s="65">
        <v>35817.599999999999</v>
      </c>
      <c r="F34" s="66">
        <f t="shared" si="0"/>
        <v>17882.400000000001</v>
      </c>
    </row>
    <row r="35" spans="1:6" ht="49.15" customHeight="1" x14ac:dyDescent="0.2">
      <c r="A35" s="25" t="s">
        <v>187</v>
      </c>
      <c r="B35" s="64" t="s">
        <v>149</v>
      </c>
      <c r="C35" s="27" t="s">
        <v>188</v>
      </c>
      <c r="D35" s="28">
        <v>199500</v>
      </c>
      <c r="E35" s="65">
        <v>163472.46</v>
      </c>
      <c r="F35" s="66">
        <f t="shared" si="0"/>
        <v>36027.540000000008</v>
      </c>
    </row>
    <row r="36" spans="1:6" ht="49.15" customHeight="1" x14ac:dyDescent="0.2">
      <c r="A36" s="52" t="s">
        <v>189</v>
      </c>
      <c r="B36" s="53" t="s">
        <v>149</v>
      </c>
      <c r="C36" s="54" t="s">
        <v>190</v>
      </c>
      <c r="D36" s="55">
        <v>3843000</v>
      </c>
      <c r="E36" s="56">
        <v>3101748.25</v>
      </c>
      <c r="F36" s="57">
        <f t="shared" si="0"/>
        <v>741251.75</v>
      </c>
    </row>
    <row r="37" spans="1:6" ht="110.65" customHeight="1" x14ac:dyDescent="0.2">
      <c r="A37" s="67" t="s">
        <v>191</v>
      </c>
      <c r="B37" s="64" t="s">
        <v>149</v>
      </c>
      <c r="C37" s="27" t="s">
        <v>192</v>
      </c>
      <c r="D37" s="28">
        <v>3128000</v>
      </c>
      <c r="E37" s="65">
        <v>2576591.2599999998</v>
      </c>
      <c r="F37" s="66">
        <f t="shared" si="0"/>
        <v>551408.74000000022</v>
      </c>
    </row>
    <row r="38" spans="1:6" ht="73.900000000000006" customHeight="1" x14ac:dyDescent="0.2">
      <c r="A38" s="25" t="s">
        <v>179</v>
      </c>
      <c r="B38" s="64" t="s">
        <v>149</v>
      </c>
      <c r="C38" s="27" t="s">
        <v>193</v>
      </c>
      <c r="D38" s="28">
        <v>3128000</v>
      </c>
      <c r="E38" s="65">
        <v>2576591.2599999998</v>
      </c>
      <c r="F38" s="66">
        <f t="shared" si="0"/>
        <v>551408.74000000022</v>
      </c>
    </row>
    <row r="39" spans="1:6" ht="24.6" customHeight="1" x14ac:dyDescent="0.2">
      <c r="A39" s="25" t="s">
        <v>181</v>
      </c>
      <c r="B39" s="64" t="s">
        <v>149</v>
      </c>
      <c r="C39" s="27" t="s">
        <v>194</v>
      </c>
      <c r="D39" s="28">
        <v>3128000</v>
      </c>
      <c r="E39" s="65">
        <v>2576591.2599999998</v>
      </c>
      <c r="F39" s="66">
        <f t="shared" si="0"/>
        <v>551408.74000000022</v>
      </c>
    </row>
    <row r="40" spans="1:6" ht="24.6" customHeight="1" x14ac:dyDescent="0.2">
      <c r="A40" s="25" t="s">
        <v>183</v>
      </c>
      <c r="B40" s="64" t="s">
        <v>149</v>
      </c>
      <c r="C40" s="27" t="s">
        <v>195</v>
      </c>
      <c r="D40" s="28">
        <v>2308000</v>
      </c>
      <c r="E40" s="65">
        <v>1949623.81</v>
      </c>
      <c r="F40" s="66">
        <f t="shared" si="0"/>
        <v>358376.18999999994</v>
      </c>
    </row>
    <row r="41" spans="1:6" ht="36.950000000000003" customHeight="1" x14ac:dyDescent="0.2">
      <c r="A41" s="25" t="s">
        <v>185</v>
      </c>
      <c r="B41" s="64" t="s">
        <v>149</v>
      </c>
      <c r="C41" s="27" t="s">
        <v>196</v>
      </c>
      <c r="D41" s="28">
        <v>160000</v>
      </c>
      <c r="E41" s="65">
        <v>74446.31</v>
      </c>
      <c r="F41" s="66">
        <f t="shared" si="0"/>
        <v>85553.69</v>
      </c>
    </row>
    <row r="42" spans="1:6" ht="49.15" customHeight="1" x14ac:dyDescent="0.2">
      <c r="A42" s="25" t="s">
        <v>187</v>
      </c>
      <c r="B42" s="64" t="s">
        <v>149</v>
      </c>
      <c r="C42" s="27" t="s">
        <v>197</v>
      </c>
      <c r="D42" s="28">
        <v>660000</v>
      </c>
      <c r="E42" s="65">
        <v>552521.14</v>
      </c>
      <c r="F42" s="66">
        <f t="shared" si="0"/>
        <v>107478.85999999999</v>
      </c>
    </row>
    <row r="43" spans="1:6" ht="110.65" customHeight="1" x14ac:dyDescent="0.2">
      <c r="A43" s="67" t="s">
        <v>198</v>
      </c>
      <c r="B43" s="64" t="s">
        <v>149</v>
      </c>
      <c r="C43" s="27" t="s">
        <v>199</v>
      </c>
      <c r="D43" s="28">
        <v>714800</v>
      </c>
      <c r="E43" s="65">
        <v>524956.99</v>
      </c>
      <c r="F43" s="66">
        <f t="shared" si="0"/>
        <v>189843.01</v>
      </c>
    </row>
    <row r="44" spans="1:6" ht="36.950000000000003" customHeight="1" x14ac:dyDescent="0.2">
      <c r="A44" s="25" t="s">
        <v>200</v>
      </c>
      <c r="B44" s="64" t="s">
        <v>149</v>
      </c>
      <c r="C44" s="27" t="s">
        <v>201</v>
      </c>
      <c r="D44" s="28">
        <v>714800</v>
      </c>
      <c r="E44" s="65">
        <v>524956.99</v>
      </c>
      <c r="F44" s="66">
        <f t="shared" si="0"/>
        <v>189843.01</v>
      </c>
    </row>
    <row r="45" spans="1:6" ht="36.950000000000003" customHeight="1" x14ac:dyDescent="0.2">
      <c r="A45" s="25" t="s">
        <v>202</v>
      </c>
      <c r="B45" s="64" t="s">
        <v>149</v>
      </c>
      <c r="C45" s="27" t="s">
        <v>203</v>
      </c>
      <c r="D45" s="28">
        <v>714800</v>
      </c>
      <c r="E45" s="65">
        <v>524956.99</v>
      </c>
      <c r="F45" s="66">
        <f t="shared" si="0"/>
        <v>189843.01</v>
      </c>
    </row>
    <row r="46" spans="1:6" ht="36.950000000000003" customHeight="1" x14ac:dyDescent="0.2">
      <c r="A46" s="25" t="s">
        <v>204</v>
      </c>
      <c r="B46" s="64" t="s">
        <v>149</v>
      </c>
      <c r="C46" s="27" t="s">
        <v>205</v>
      </c>
      <c r="D46" s="28">
        <v>464800</v>
      </c>
      <c r="E46" s="65">
        <v>369849.18</v>
      </c>
      <c r="F46" s="66">
        <f t="shared" si="0"/>
        <v>94950.82</v>
      </c>
    </row>
    <row r="47" spans="1:6" x14ac:dyDescent="0.2">
      <c r="A47" s="25" t="s">
        <v>206</v>
      </c>
      <c r="B47" s="64" t="s">
        <v>149</v>
      </c>
      <c r="C47" s="27" t="s">
        <v>207</v>
      </c>
      <c r="D47" s="28">
        <v>250000</v>
      </c>
      <c r="E47" s="65">
        <v>155107.81</v>
      </c>
      <c r="F47" s="66">
        <f t="shared" ref="F47:F78" si="1">IF(OR(D47="-",IF(E47="-",0,E47)&gt;=IF(D47="-",0,D47)),"-",IF(D47="-",0,D47)-IF(E47="-",0,E47))</f>
        <v>94892.19</v>
      </c>
    </row>
    <row r="48" spans="1:6" ht="184.7" customHeight="1" x14ac:dyDescent="0.2">
      <c r="A48" s="67" t="s">
        <v>208</v>
      </c>
      <c r="B48" s="64" t="s">
        <v>149</v>
      </c>
      <c r="C48" s="27" t="s">
        <v>209</v>
      </c>
      <c r="D48" s="28">
        <v>200</v>
      </c>
      <c r="E48" s="65">
        <v>200</v>
      </c>
      <c r="F48" s="66" t="str">
        <f t="shared" si="1"/>
        <v>-</v>
      </c>
    </row>
    <row r="49" spans="1:6" ht="36.950000000000003" customHeight="1" x14ac:dyDescent="0.2">
      <c r="A49" s="25" t="s">
        <v>200</v>
      </c>
      <c r="B49" s="64" t="s">
        <v>149</v>
      </c>
      <c r="C49" s="27" t="s">
        <v>210</v>
      </c>
      <c r="D49" s="28">
        <v>200</v>
      </c>
      <c r="E49" s="65">
        <v>200</v>
      </c>
      <c r="F49" s="66" t="str">
        <f t="shared" si="1"/>
        <v>-</v>
      </c>
    </row>
    <row r="50" spans="1:6" ht="36.950000000000003" customHeight="1" x14ac:dyDescent="0.2">
      <c r="A50" s="25" t="s">
        <v>202</v>
      </c>
      <c r="B50" s="64" t="s">
        <v>149</v>
      </c>
      <c r="C50" s="27" t="s">
        <v>211</v>
      </c>
      <c r="D50" s="28">
        <v>200</v>
      </c>
      <c r="E50" s="65">
        <v>200</v>
      </c>
      <c r="F50" s="66" t="str">
        <f t="shared" si="1"/>
        <v>-</v>
      </c>
    </row>
    <row r="51" spans="1:6" ht="36.950000000000003" customHeight="1" x14ac:dyDescent="0.2">
      <c r="A51" s="25" t="s">
        <v>204</v>
      </c>
      <c r="B51" s="64" t="s">
        <v>149</v>
      </c>
      <c r="C51" s="27" t="s">
        <v>212</v>
      </c>
      <c r="D51" s="28">
        <v>200</v>
      </c>
      <c r="E51" s="65">
        <v>200</v>
      </c>
      <c r="F51" s="66" t="str">
        <f t="shared" si="1"/>
        <v>-</v>
      </c>
    </row>
    <row r="52" spans="1:6" ht="49.15" customHeight="1" x14ac:dyDescent="0.2">
      <c r="A52" s="52" t="s">
        <v>213</v>
      </c>
      <c r="B52" s="53" t="s">
        <v>149</v>
      </c>
      <c r="C52" s="54" t="s">
        <v>214</v>
      </c>
      <c r="D52" s="55">
        <v>2000</v>
      </c>
      <c r="E52" s="56" t="s">
        <v>47</v>
      </c>
      <c r="F52" s="57">
        <f t="shared" si="1"/>
        <v>2000</v>
      </c>
    </row>
    <row r="53" spans="1:6" ht="98.45" customHeight="1" x14ac:dyDescent="0.2">
      <c r="A53" s="67" t="s">
        <v>215</v>
      </c>
      <c r="B53" s="64" t="s">
        <v>149</v>
      </c>
      <c r="C53" s="27" t="s">
        <v>216</v>
      </c>
      <c r="D53" s="28">
        <v>2000</v>
      </c>
      <c r="E53" s="65" t="s">
        <v>47</v>
      </c>
      <c r="F53" s="66">
        <f t="shared" si="1"/>
        <v>2000</v>
      </c>
    </row>
    <row r="54" spans="1:6" ht="36.950000000000003" customHeight="1" x14ac:dyDescent="0.2">
      <c r="A54" s="25" t="s">
        <v>200</v>
      </c>
      <c r="B54" s="64" t="s">
        <v>149</v>
      </c>
      <c r="C54" s="27" t="s">
        <v>217</v>
      </c>
      <c r="D54" s="28">
        <v>2000</v>
      </c>
      <c r="E54" s="65" t="s">
        <v>47</v>
      </c>
      <c r="F54" s="66">
        <f t="shared" si="1"/>
        <v>2000</v>
      </c>
    </row>
    <row r="55" spans="1:6" ht="36.950000000000003" customHeight="1" x14ac:dyDescent="0.2">
      <c r="A55" s="25" t="s">
        <v>202</v>
      </c>
      <c r="B55" s="64" t="s">
        <v>149</v>
      </c>
      <c r="C55" s="27" t="s">
        <v>218</v>
      </c>
      <c r="D55" s="28">
        <v>2000</v>
      </c>
      <c r="E55" s="65" t="s">
        <v>47</v>
      </c>
      <c r="F55" s="66">
        <f t="shared" si="1"/>
        <v>2000</v>
      </c>
    </row>
    <row r="56" spans="1:6" ht="36.950000000000003" customHeight="1" x14ac:dyDescent="0.2">
      <c r="A56" s="25" t="s">
        <v>204</v>
      </c>
      <c r="B56" s="64" t="s">
        <v>149</v>
      </c>
      <c r="C56" s="27" t="s">
        <v>219</v>
      </c>
      <c r="D56" s="28">
        <v>2000</v>
      </c>
      <c r="E56" s="65" t="s">
        <v>47</v>
      </c>
      <c r="F56" s="66">
        <f t="shared" si="1"/>
        <v>2000</v>
      </c>
    </row>
    <row r="57" spans="1:6" ht="49.15" customHeight="1" x14ac:dyDescent="0.2">
      <c r="A57" s="25" t="s">
        <v>220</v>
      </c>
      <c r="B57" s="64" t="s">
        <v>149</v>
      </c>
      <c r="C57" s="27" t="s">
        <v>221</v>
      </c>
      <c r="D57" s="28">
        <v>40800</v>
      </c>
      <c r="E57" s="65">
        <v>40800</v>
      </c>
      <c r="F57" s="66" t="str">
        <f t="shared" si="1"/>
        <v>-</v>
      </c>
    </row>
    <row r="58" spans="1:6" ht="73.900000000000006" customHeight="1" x14ac:dyDescent="0.2">
      <c r="A58" s="25" t="s">
        <v>222</v>
      </c>
      <c r="B58" s="64" t="s">
        <v>149</v>
      </c>
      <c r="C58" s="27" t="s">
        <v>223</v>
      </c>
      <c r="D58" s="28">
        <v>40800</v>
      </c>
      <c r="E58" s="65">
        <v>40800</v>
      </c>
      <c r="F58" s="66" t="str">
        <f t="shared" si="1"/>
        <v>-</v>
      </c>
    </row>
    <row r="59" spans="1:6" ht="24.6" customHeight="1" x14ac:dyDescent="0.2">
      <c r="A59" s="52" t="s">
        <v>224</v>
      </c>
      <c r="B59" s="53" t="s">
        <v>149</v>
      </c>
      <c r="C59" s="54" t="s">
        <v>225</v>
      </c>
      <c r="D59" s="55">
        <v>20500</v>
      </c>
      <c r="E59" s="56">
        <v>20500</v>
      </c>
      <c r="F59" s="57" t="str">
        <f t="shared" si="1"/>
        <v>-</v>
      </c>
    </row>
    <row r="60" spans="1:6" ht="135.4" customHeight="1" x14ac:dyDescent="0.2">
      <c r="A60" s="67" t="s">
        <v>226</v>
      </c>
      <c r="B60" s="64" t="s">
        <v>149</v>
      </c>
      <c r="C60" s="27" t="s">
        <v>227</v>
      </c>
      <c r="D60" s="28">
        <v>20500</v>
      </c>
      <c r="E60" s="65">
        <v>20500</v>
      </c>
      <c r="F60" s="66" t="str">
        <f t="shared" si="1"/>
        <v>-</v>
      </c>
    </row>
    <row r="61" spans="1:6" x14ac:dyDescent="0.2">
      <c r="A61" s="25" t="s">
        <v>162</v>
      </c>
      <c r="B61" s="64" t="s">
        <v>149</v>
      </c>
      <c r="C61" s="27" t="s">
        <v>228</v>
      </c>
      <c r="D61" s="28">
        <v>20500</v>
      </c>
      <c r="E61" s="65">
        <v>20500</v>
      </c>
      <c r="F61" s="66" t="str">
        <f t="shared" si="1"/>
        <v>-</v>
      </c>
    </row>
    <row r="62" spans="1:6" x14ac:dyDescent="0.2">
      <c r="A62" s="25" t="s">
        <v>139</v>
      </c>
      <c r="B62" s="64" t="s">
        <v>149</v>
      </c>
      <c r="C62" s="27" t="s">
        <v>229</v>
      </c>
      <c r="D62" s="28">
        <v>20500</v>
      </c>
      <c r="E62" s="65">
        <v>20500</v>
      </c>
      <c r="F62" s="66" t="str">
        <f t="shared" si="1"/>
        <v>-</v>
      </c>
    </row>
    <row r="63" spans="1:6" ht="24.6" customHeight="1" x14ac:dyDescent="0.2">
      <c r="A63" s="52" t="s">
        <v>230</v>
      </c>
      <c r="B63" s="53" t="s">
        <v>149</v>
      </c>
      <c r="C63" s="54" t="s">
        <v>231</v>
      </c>
      <c r="D63" s="55">
        <v>20300</v>
      </c>
      <c r="E63" s="56">
        <v>20300</v>
      </c>
      <c r="F63" s="57" t="str">
        <f t="shared" si="1"/>
        <v>-</v>
      </c>
    </row>
    <row r="64" spans="1:6" ht="135.4" customHeight="1" x14ac:dyDescent="0.2">
      <c r="A64" s="67" t="s">
        <v>232</v>
      </c>
      <c r="B64" s="64" t="s">
        <v>149</v>
      </c>
      <c r="C64" s="27" t="s">
        <v>233</v>
      </c>
      <c r="D64" s="28">
        <v>20300</v>
      </c>
      <c r="E64" s="65">
        <v>20300</v>
      </c>
      <c r="F64" s="66" t="str">
        <f t="shared" si="1"/>
        <v>-</v>
      </c>
    </row>
    <row r="65" spans="1:6" x14ac:dyDescent="0.2">
      <c r="A65" s="25" t="s">
        <v>162</v>
      </c>
      <c r="B65" s="64" t="s">
        <v>149</v>
      </c>
      <c r="C65" s="27" t="s">
        <v>234</v>
      </c>
      <c r="D65" s="28">
        <v>20300</v>
      </c>
      <c r="E65" s="65">
        <v>20300</v>
      </c>
      <c r="F65" s="66" t="str">
        <f t="shared" si="1"/>
        <v>-</v>
      </c>
    </row>
    <row r="66" spans="1:6" x14ac:dyDescent="0.2">
      <c r="A66" s="25" t="s">
        <v>139</v>
      </c>
      <c r="B66" s="64" t="s">
        <v>149</v>
      </c>
      <c r="C66" s="27" t="s">
        <v>235</v>
      </c>
      <c r="D66" s="28">
        <v>20300</v>
      </c>
      <c r="E66" s="65">
        <v>20300</v>
      </c>
      <c r="F66" s="66" t="str">
        <f t="shared" si="1"/>
        <v>-</v>
      </c>
    </row>
    <row r="67" spans="1:6" ht="24.6" customHeight="1" x14ac:dyDescent="0.2">
      <c r="A67" s="25" t="s">
        <v>236</v>
      </c>
      <c r="B67" s="64" t="s">
        <v>149</v>
      </c>
      <c r="C67" s="27" t="s">
        <v>237</v>
      </c>
      <c r="D67" s="28">
        <v>195300</v>
      </c>
      <c r="E67" s="65">
        <v>195300</v>
      </c>
      <c r="F67" s="66" t="str">
        <f t="shared" si="1"/>
        <v>-</v>
      </c>
    </row>
    <row r="68" spans="1:6" ht="36.950000000000003" customHeight="1" x14ac:dyDescent="0.2">
      <c r="A68" s="25" t="s">
        <v>238</v>
      </c>
      <c r="B68" s="64" t="s">
        <v>149</v>
      </c>
      <c r="C68" s="27" t="s">
        <v>239</v>
      </c>
      <c r="D68" s="28">
        <v>195300</v>
      </c>
      <c r="E68" s="65">
        <v>195300</v>
      </c>
      <c r="F68" s="66" t="str">
        <f t="shared" si="1"/>
        <v>-</v>
      </c>
    </row>
    <row r="69" spans="1:6" ht="21.4" customHeight="1" x14ac:dyDescent="0.2">
      <c r="A69" s="52" t="s">
        <v>240</v>
      </c>
      <c r="B69" s="53" t="s">
        <v>149</v>
      </c>
      <c r="C69" s="54" t="s">
        <v>241</v>
      </c>
      <c r="D69" s="55">
        <v>195300</v>
      </c>
      <c r="E69" s="56">
        <v>195300</v>
      </c>
      <c r="F69" s="57" t="str">
        <f t="shared" si="1"/>
        <v>-</v>
      </c>
    </row>
    <row r="70" spans="1:6" ht="86.1" customHeight="1" x14ac:dyDescent="0.2">
      <c r="A70" s="25" t="s">
        <v>242</v>
      </c>
      <c r="B70" s="64" t="s">
        <v>149</v>
      </c>
      <c r="C70" s="27" t="s">
        <v>243</v>
      </c>
      <c r="D70" s="28">
        <v>195300</v>
      </c>
      <c r="E70" s="65">
        <v>195300</v>
      </c>
      <c r="F70" s="66" t="str">
        <f t="shared" si="1"/>
        <v>-</v>
      </c>
    </row>
    <row r="71" spans="1:6" x14ac:dyDescent="0.2">
      <c r="A71" s="25" t="s">
        <v>244</v>
      </c>
      <c r="B71" s="64" t="s">
        <v>149</v>
      </c>
      <c r="C71" s="27" t="s">
        <v>245</v>
      </c>
      <c r="D71" s="28">
        <v>195300</v>
      </c>
      <c r="E71" s="65">
        <v>195300</v>
      </c>
      <c r="F71" s="66" t="str">
        <f t="shared" si="1"/>
        <v>-</v>
      </c>
    </row>
    <row r="72" spans="1:6" x14ac:dyDescent="0.2">
      <c r="A72" s="25" t="s">
        <v>246</v>
      </c>
      <c r="B72" s="64" t="s">
        <v>149</v>
      </c>
      <c r="C72" s="27" t="s">
        <v>247</v>
      </c>
      <c r="D72" s="28">
        <v>195300</v>
      </c>
      <c r="E72" s="65">
        <v>195300</v>
      </c>
      <c r="F72" s="66" t="str">
        <f t="shared" si="1"/>
        <v>-</v>
      </c>
    </row>
    <row r="73" spans="1:6" x14ac:dyDescent="0.2">
      <c r="A73" s="25" t="s">
        <v>248</v>
      </c>
      <c r="B73" s="64" t="s">
        <v>149</v>
      </c>
      <c r="C73" s="27" t="s">
        <v>249</v>
      </c>
      <c r="D73" s="28">
        <v>5000</v>
      </c>
      <c r="E73" s="65" t="s">
        <v>47</v>
      </c>
      <c r="F73" s="66">
        <f t="shared" si="1"/>
        <v>5000</v>
      </c>
    </row>
    <row r="74" spans="1:6" ht="36.950000000000003" customHeight="1" x14ac:dyDescent="0.2">
      <c r="A74" s="25" t="s">
        <v>238</v>
      </c>
      <c r="B74" s="64" t="s">
        <v>149</v>
      </c>
      <c r="C74" s="27" t="s">
        <v>250</v>
      </c>
      <c r="D74" s="28">
        <v>5000</v>
      </c>
      <c r="E74" s="65" t="s">
        <v>47</v>
      </c>
      <c r="F74" s="66">
        <f t="shared" si="1"/>
        <v>5000</v>
      </c>
    </row>
    <row r="75" spans="1:6" ht="24.6" customHeight="1" x14ac:dyDescent="0.2">
      <c r="A75" s="52" t="s">
        <v>251</v>
      </c>
      <c r="B75" s="53" t="s">
        <v>149</v>
      </c>
      <c r="C75" s="54" t="s">
        <v>252</v>
      </c>
      <c r="D75" s="55">
        <v>5000</v>
      </c>
      <c r="E75" s="56" t="s">
        <v>47</v>
      </c>
      <c r="F75" s="57">
        <f t="shared" si="1"/>
        <v>5000</v>
      </c>
    </row>
    <row r="76" spans="1:6" ht="86.1" customHeight="1" x14ac:dyDescent="0.2">
      <c r="A76" s="25" t="s">
        <v>253</v>
      </c>
      <c r="B76" s="64" t="s">
        <v>149</v>
      </c>
      <c r="C76" s="27" t="s">
        <v>254</v>
      </c>
      <c r="D76" s="28">
        <v>5000</v>
      </c>
      <c r="E76" s="65" t="s">
        <v>47</v>
      </c>
      <c r="F76" s="66">
        <f t="shared" si="1"/>
        <v>5000</v>
      </c>
    </row>
    <row r="77" spans="1:6" x14ac:dyDescent="0.2">
      <c r="A77" s="25" t="s">
        <v>244</v>
      </c>
      <c r="B77" s="64" t="s">
        <v>149</v>
      </c>
      <c r="C77" s="27" t="s">
        <v>255</v>
      </c>
      <c r="D77" s="28">
        <v>5000</v>
      </c>
      <c r="E77" s="65" t="s">
        <v>47</v>
      </c>
      <c r="F77" s="66">
        <f t="shared" si="1"/>
        <v>5000</v>
      </c>
    </row>
    <row r="78" spans="1:6" x14ac:dyDescent="0.2">
      <c r="A78" s="25" t="s">
        <v>256</v>
      </c>
      <c r="B78" s="64" t="s">
        <v>149</v>
      </c>
      <c r="C78" s="27" t="s">
        <v>257</v>
      </c>
      <c r="D78" s="28">
        <v>5000</v>
      </c>
      <c r="E78" s="65" t="s">
        <v>47</v>
      </c>
      <c r="F78" s="66">
        <f t="shared" si="1"/>
        <v>5000</v>
      </c>
    </row>
    <row r="79" spans="1:6" x14ac:dyDescent="0.2">
      <c r="A79" s="25" t="s">
        <v>258</v>
      </c>
      <c r="B79" s="64" t="s">
        <v>149</v>
      </c>
      <c r="C79" s="27" t="s">
        <v>259</v>
      </c>
      <c r="D79" s="28">
        <v>86000</v>
      </c>
      <c r="E79" s="65">
        <v>63830.720000000001</v>
      </c>
      <c r="F79" s="66">
        <f t="shared" ref="F79:F110" si="2">IF(OR(D79="-",IF(E79="-",0,E79)&gt;=IF(D79="-",0,D79)),"-",IF(D79="-",0,D79)-IF(E79="-",0,E79))</f>
        <v>22169.279999999999</v>
      </c>
    </row>
    <row r="80" spans="1:6" ht="36.950000000000003" customHeight="1" x14ac:dyDescent="0.2">
      <c r="A80" s="25" t="s">
        <v>260</v>
      </c>
      <c r="B80" s="64" t="s">
        <v>149</v>
      </c>
      <c r="C80" s="27" t="s">
        <v>261</v>
      </c>
      <c r="D80" s="28">
        <v>6000</v>
      </c>
      <c r="E80" s="65" t="s">
        <v>47</v>
      </c>
      <c r="F80" s="66">
        <f t="shared" si="2"/>
        <v>6000</v>
      </c>
    </row>
    <row r="81" spans="1:6" ht="73.900000000000006" customHeight="1" x14ac:dyDescent="0.2">
      <c r="A81" s="52" t="s">
        <v>262</v>
      </c>
      <c r="B81" s="53" t="s">
        <v>149</v>
      </c>
      <c r="C81" s="54" t="s">
        <v>263</v>
      </c>
      <c r="D81" s="55">
        <v>3000</v>
      </c>
      <c r="E81" s="56" t="s">
        <v>47</v>
      </c>
      <c r="F81" s="57">
        <f t="shared" si="2"/>
        <v>3000</v>
      </c>
    </row>
    <row r="82" spans="1:6" ht="123" customHeight="1" x14ac:dyDescent="0.2">
      <c r="A82" s="67" t="s">
        <v>264</v>
      </c>
      <c r="B82" s="64" t="s">
        <v>149</v>
      </c>
      <c r="C82" s="27" t="s">
        <v>265</v>
      </c>
      <c r="D82" s="28">
        <v>3000</v>
      </c>
      <c r="E82" s="65" t="s">
        <v>47</v>
      </c>
      <c r="F82" s="66">
        <f t="shared" si="2"/>
        <v>3000</v>
      </c>
    </row>
    <row r="83" spans="1:6" ht="36.950000000000003" customHeight="1" x14ac:dyDescent="0.2">
      <c r="A83" s="25" t="s">
        <v>200</v>
      </c>
      <c r="B83" s="64" t="s">
        <v>149</v>
      </c>
      <c r="C83" s="27" t="s">
        <v>266</v>
      </c>
      <c r="D83" s="28">
        <v>3000</v>
      </c>
      <c r="E83" s="65" t="s">
        <v>47</v>
      </c>
      <c r="F83" s="66">
        <f t="shared" si="2"/>
        <v>3000</v>
      </c>
    </row>
    <row r="84" spans="1:6" ht="36.950000000000003" customHeight="1" x14ac:dyDescent="0.2">
      <c r="A84" s="25" t="s">
        <v>202</v>
      </c>
      <c r="B84" s="64" t="s">
        <v>149</v>
      </c>
      <c r="C84" s="27" t="s">
        <v>267</v>
      </c>
      <c r="D84" s="28">
        <v>3000</v>
      </c>
      <c r="E84" s="65" t="s">
        <v>47</v>
      </c>
      <c r="F84" s="66">
        <f t="shared" si="2"/>
        <v>3000</v>
      </c>
    </row>
    <row r="85" spans="1:6" ht="36.950000000000003" customHeight="1" x14ac:dyDescent="0.2">
      <c r="A85" s="25" t="s">
        <v>204</v>
      </c>
      <c r="B85" s="64" t="s">
        <v>149</v>
      </c>
      <c r="C85" s="27" t="s">
        <v>268</v>
      </c>
      <c r="D85" s="28">
        <v>3000</v>
      </c>
      <c r="E85" s="65" t="s">
        <v>47</v>
      </c>
      <c r="F85" s="66">
        <f t="shared" si="2"/>
        <v>3000</v>
      </c>
    </row>
    <row r="86" spans="1:6" ht="73.900000000000006" customHeight="1" x14ac:dyDescent="0.2">
      <c r="A86" s="52" t="s">
        <v>269</v>
      </c>
      <c r="B86" s="53" t="s">
        <v>149</v>
      </c>
      <c r="C86" s="54" t="s">
        <v>270</v>
      </c>
      <c r="D86" s="55">
        <v>3000</v>
      </c>
      <c r="E86" s="56" t="s">
        <v>47</v>
      </c>
      <c r="F86" s="57">
        <f t="shared" si="2"/>
        <v>3000</v>
      </c>
    </row>
    <row r="87" spans="1:6" ht="98.45" customHeight="1" x14ac:dyDescent="0.2">
      <c r="A87" s="67" t="s">
        <v>271</v>
      </c>
      <c r="B87" s="64" t="s">
        <v>149</v>
      </c>
      <c r="C87" s="27" t="s">
        <v>272</v>
      </c>
      <c r="D87" s="28">
        <v>3000</v>
      </c>
      <c r="E87" s="65" t="s">
        <v>47</v>
      </c>
      <c r="F87" s="66">
        <f t="shared" si="2"/>
        <v>3000</v>
      </c>
    </row>
    <row r="88" spans="1:6" ht="36.950000000000003" customHeight="1" x14ac:dyDescent="0.2">
      <c r="A88" s="25" t="s">
        <v>200</v>
      </c>
      <c r="B88" s="64" t="s">
        <v>149</v>
      </c>
      <c r="C88" s="27" t="s">
        <v>273</v>
      </c>
      <c r="D88" s="28">
        <v>3000</v>
      </c>
      <c r="E88" s="65" t="s">
        <v>47</v>
      </c>
      <c r="F88" s="66">
        <f t="shared" si="2"/>
        <v>3000</v>
      </c>
    </row>
    <row r="89" spans="1:6" ht="36.950000000000003" customHeight="1" x14ac:dyDescent="0.2">
      <c r="A89" s="25" t="s">
        <v>202</v>
      </c>
      <c r="B89" s="64" t="s">
        <v>149</v>
      </c>
      <c r="C89" s="27" t="s">
        <v>274</v>
      </c>
      <c r="D89" s="28">
        <v>3000</v>
      </c>
      <c r="E89" s="65" t="s">
        <v>47</v>
      </c>
      <c r="F89" s="66">
        <f t="shared" si="2"/>
        <v>3000</v>
      </c>
    </row>
    <row r="90" spans="1:6" ht="36.950000000000003" customHeight="1" x14ac:dyDescent="0.2">
      <c r="A90" s="25" t="s">
        <v>204</v>
      </c>
      <c r="B90" s="64" t="s">
        <v>149</v>
      </c>
      <c r="C90" s="27" t="s">
        <v>275</v>
      </c>
      <c r="D90" s="28">
        <v>3000</v>
      </c>
      <c r="E90" s="65" t="s">
        <v>47</v>
      </c>
      <c r="F90" s="66">
        <f t="shared" si="2"/>
        <v>3000</v>
      </c>
    </row>
    <row r="91" spans="1:6" ht="36.950000000000003" customHeight="1" x14ac:dyDescent="0.2">
      <c r="A91" s="25" t="s">
        <v>276</v>
      </c>
      <c r="B91" s="64" t="s">
        <v>149</v>
      </c>
      <c r="C91" s="27" t="s">
        <v>277</v>
      </c>
      <c r="D91" s="28">
        <v>3000</v>
      </c>
      <c r="E91" s="65" t="s">
        <v>47</v>
      </c>
      <c r="F91" s="66">
        <f t="shared" si="2"/>
        <v>3000</v>
      </c>
    </row>
    <row r="92" spans="1:6" ht="73.900000000000006" customHeight="1" x14ac:dyDescent="0.2">
      <c r="A92" s="52" t="s">
        <v>278</v>
      </c>
      <c r="B92" s="53" t="s">
        <v>149</v>
      </c>
      <c r="C92" s="54" t="s">
        <v>279</v>
      </c>
      <c r="D92" s="55">
        <v>3000</v>
      </c>
      <c r="E92" s="56" t="s">
        <v>47</v>
      </c>
      <c r="F92" s="57">
        <f t="shared" si="2"/>
        <v>3000</v>
      </c>
    </row>
    <row r="93" spans="1:6" ht="86.1" customHeight="1" x14ac:dyDescent="0.2">
      <c r="A93" s="67" t="s">
        <v>280</v>
      </c>
      <c r="B93" s="64" t="s">
        <v>149</v>
      </c>
      <c r="C93" s="27" t="s">
        <v>281</v>
      </c>
      <c r="D93" s="28">
        <v>3000</v>
      </c>
      <c r="E93" s="65" t="s">
        <v>47</v>
      </c>
      <c r="F93" s="66">
        <f t="shared" si="2"/>
        <v>3000</v>
      </c>
    </row>
    <row r="94" spans="1:6" ht="36.950000000000003" customHeight="1" x14ac:dyDescent="0.2">
      <c r="A94" s="25" t="s">
        <v>200</v>
      </c>
      <c r="B94" s="64" t="s">
        <v>149</v>
      </c>
      <c r="C94" s="27" t="s">
        <v>282</v>
      </c>
      <c r="D94" s="28">
        <v>3000</v>
      </c>
      <c r="E94" s="65" t="s">
        <v>47</v>
      </c>
      <c r="F94" s="66">
        <f t="shared" si="2"/>
        <v>3000</v>
      </c>
    </row>
    <row r="95" spans="1:6" ht="36.950000000000003" customHeight="1" x14ac:dyDescent="0.2">
      <c r="A95" s="25" t="s">
        <v>202</v>
      </c>
      <c r="B95" s="64" t="s">
        <v>149</v>
      </c>
      <c r="C95" s="27" t="s">
        <v>283</v>
      </c>
      <c r="D95" s="28">
        <v>3000</v>
      </c>
      <c r="E95" s="65" t="s">
        <v>47</v>
      </c>
      <c r="F95" s="66">
        <f t="shared" si="2"/>
        <v>3000</v>
      </c>
    </row>
    <row r="96" spans="1:6" ht="36.950000000000003" customHeight="1" x14ac:dyDescent="0.2">
      <c r="A96" s="25" t="s">
        <v>204</v>
      </c>
      <c r="B96" s="64" t="s">
        <v>149</v>
      </c>
      <c r="C96" s="27" t="s">
        <v>284</v>
      </c>
      <c r="D96" s="28">
        <v>3000</v>
      </c>
      <c r="E96" s="65" t="s">
        <v>47</v>
      </c>
      <c r="F96" s="66">
        <f t="shared" si="2"/>
        <v>3000</v>
      </c>
    </row>
    <row r="97" spans="1:6" ht="36.950000000000003" customHeight="1" x14ac:dyDescent="0.2">
      <c r="A97" s="25" t="s">
        <v>173</v>
      </c>
      <c r="B97" s="64" t="s">
        <v>149</v>
      </c>
      <c r="C97" s="27" t="s">
        <v>285</v>
      </c>
      <c r="D97" s="28">
        <v>15000</v>
      </c>
      <c r="E97" s="65">
        <v>2070.7199999999998</v>
      </c>
      <c r="F97" s="66">
        <f t="shared" si="2"/>
        <v>12929.28</v>
      </c>
    </row>
    <row r="98" spans="1:6" ht="49.15" customHeight="1" x14ac:dyDescent="0.2">
      <c r="A98" s="52" t="s">
        <v>189</v>
      </c>
      <c r="B98" s="53" t="s">
        <v>149</v>
      </c>
      <c r="C98" s="54" t="s">
        <v>286</v>
      </c>
      <c r="D98" s="55">
        <v>15000</v>
      </c>
      <c r="E98" s="56">
        <v>2070.7199999999998</v>
      </c>
      <c r="F98" s="57">
        <f t="shared" si="2"/>
        <v>12929.28</v>
      </c>
    </row>
    <row r="99" spans="1:6" ht="49.15" customHeight="1" x14ac:dyDescent="0.2">
      <c r="A99" s="25" t="s">
        <v>287</v>
      </c>
      <c r="B99" s="64" t="s">
        <v>149</v>
      </c>
      <c r="C99" s="27" t="s">
        <v>288</v>
      </c>
      <c r="D99" s="28">
        <v>15000</v>
      </c>
      <c r="E99" s="65">
        <v>2070.7199999999998</v>
      </c>
      <c r="F99" s="66">
        <f t="shared" si="2"/>
        <v>12929.28</v>
      </c>
    </row>
    <row r="100" spans="1:6" x14ac:dyDescent="0.2">
      <c r="A100" s="25" t="s">
        <v>244</v>
      </c>
      <c r="B100" s="64" t="s">
        <v>149</v>
      </c>
      <c r="C100" s="27" t="s">
        <v>289</v>
      </c>
      <c r="D100" s="28">
        <v>15000</v>
      </c>
      <c r="E100" s="65">
        <v>2070.7199999999998</v>
      </c>
      <c r="F100" s="66">
        <f t="shared" si="2"/>
        <v>12929.28</v>
      </c>
    </row>
    <row r="101" spans="1:6" x14ac:dyDescent="0.2">
      <c r="A101" s="25" t="s">
        <v>290</v>
      </c>
      <c r="B101" s="64" t="s">
        <v>149</v>
      </c>
      <c r="C101" s="27" t="s">
        <v>291</v>
      </c>
      <c r="D101" s="28">
        <v>15000</v>
      </c>
      <c r="E101" s="65">
        <v>2070.7199999999998</v>
      </c>
      <c r="F101" s="66">
        <f t="shared" si="2"/>
        <v>12929.28</v>
      </c>
    </row>
    <row r="102" spans="1:6" ht="24.6" customHeight="1" x14ac:dyDescent="0.2">
      <c r="A102" s="25" t="s">
        <v>292</v>
      </c>
      <c r="B102" s="64" t="s">
        <v>149</v>
      </c>
      <c r="C102" s="27" t="s">
        <v>293</v>
      </c>
      <c r="D102" s="28">
        <v>10000</v>
      </c>
      <c r="E102" s="65" t="s">
        <v>47</v>
      </c>
      <c r="F102" s="66">
        <f t="shared" si="2"/>
        <v>10000</v>
      </c>
    </row>
    <row r="103" spans="1:6" x14ac:dyDescent="0.2">
      <c r="A103" s="25" t="s">
        <v>294</v>
      </c>
      <c r="B103" s="64" t="s">
        <v>149</v>
      </c>
      <c r="C103" s="27" t="s">
        <v>295</v>
      </c>
      <c r="D103" s="28">
        <v>2000</v>
      </c>
      <c r="E103" s="65">
        <v>1820</v>
      </c>
      <c r="F103" s="66">
        <f t="shared" si="2"/>
        <v>180</v>
      </c>
    </row>
    <row r="104" spans="1:6" x14ac:dyDescent="0.2">
      <c r="A104" s="25" t="s">
        <v>296</v>
      </c>
      <c r="B104" s="64" t="s">
        <v>149</v>
      </c>
      <c r="C104" s="27" t="s">
        <v>297</v>
      </c>
      <c r="D104" s="28">
        <v>3000</v>
      </c>
      <c r="E104" s="65">
        <v>250.72</v>
      </c>
      <c r="F104" s="66">
        <f t="shared" si="2"/>
        <v>2749.28</v>
      </c>
    </row>
    <row r="105" spans="1:6" ht="36.950000000000003" customHeight="1" x14ac:dyDescent="0.2">
      <c r="A105" s="25" t="s">
        <v>238</v>
      </c>
      <c r="B105" s="64" t="s">
        <v>149</v>
      </c>
      <c r="C105" s="27" t="s">
        <v>298</v>
      </c>
      <c r="D105" s="28">
        <v>62000</v>
      </c>
      <c r="E105" s="65">
        <v>61760</v>
      </c>
      <c r="F105" s="66">
        <f t="shared" si="2"/>
        <v>240</v>
      </c>
    </row>
    <row r="106" spans="1:6" ht="21.4" customHeight="1" x14ac:dyDescent="0.2">
      <c r="A106" s="52" t="s">
        <v>240</v>
      </c>
      <c r="B106" s="53" t="s">
        <v>149</v>
      </c>
      <c r="C106" s="54" t="s">
        <v>299</v>
      </c>
      <c r="D106" s="55">
        <v>62000</v>
      </c>
      <c r="E106" s="56">
        <v>61760</v>
      </c>
      <c r="F106" s="57">
        <f t="shared" si="2"/>
        <v>240</v>
      </c>
    </row>
    <row r="107" spans="1:6" ht="123" customHeight="1" x14ac:dyDescent="0.2">
      <c r="A107" s="67" t="s">
        <v>300</v>
      </c>
      <c r="B107" s="64" t="s">
        <v>149</v>
      </c>
      <c r="C107" s="27" t="s">
        <v>301</v>
      </c>
      <c r="D107" s="28">
        <v>42000</v>
      </c>
      <c r="E107" s="65">
        <v>41760</v>
      </c>
      <c r="F107" s="66">
        <f t="shared" si="2"/>
        <v>240</v>
      </c>
    </row>
    <row r="108" spans="1:6" ht="36.950000000000003" customHeight="1" x14ac:dyDescent="0.2">
      <c r="A108" s="25" t="s">
        <v>200</v>
      </c>
      <c r="B108" s="64" t="s">
        <v>149</v>
      </c>
      <c r="C108" s="27" t="s">
        <v>302</v>
      </c>
      <c r="D108" s="28">
        <v>42000</v>
      </c>
      <c r="E108" s="65">
        <v>41760</v>
      </c>
      <c r="F108" s="66">
        <f t="shared" si="2"/>
        <v>240</v>
      </c>
    </row>
    <row r="109" spans="1:6" ht="36.950000000000003" customHeight="1" x14ac:dyDescent="0.2">
      <c r="A109" s="25" t="s">
        <v>202</v>
      </c>
      <c r="B109" s="64" t="s">
        <v>149</v>
      </c>
      <c r="C109" s="27" t="s">
        <v>303</v>
      </c>
      <c r="D109" s="28">
        <v>42000</v>
      </c>
      <c r="E109" s="65">
        <v>41760</v>
      </c>
      <c r="F109" s="66">
        <f t="shared" si="2"/>
        <v>240</v>
      </c>
    </row>
    <row r="110" spans="1:6" ht="36.950000000000003" customHeight="1" x14ac:dyDescent="0.2">
      <c r="A110" s="25" t="s">
        <v>204</v>
      </c>
      <c r="B110" s="64" t="s">
        <v>149</v>
      </c>
      <c r="C110" s="27" t="s">
        <v>304</v>
      </c>
      <c r="D110" s="28">
        <v>42000</v>
      </c>
      <c r="E110" s="65">
        <v>41760</v>
      </c>
      <c r="F110" s="66">
        <f t="shared" si="2"/>
        <v>240</v>
      </c>
    </row>
    <row r="111" spans="1:6" ht="73.900000000000006" customHeight="1" x14ac:dyDescent="0.2">
      <c r="A111" s="25" t="s">
        <v>305</v>
      </c>
      <c r="B111" s="64" t="s">
        <v>149</v>
      </c>
      <c r="C111" s="27" t="s">
        <v>306</v>
      </c>
      <c r="D111" s="28">
        <v>20000</v>
      </c>
      <c r="E111" s="65">
        <v>20000</v>
      </c>
      <c r="F111" s="66" t="str">
        <f t="shared" ref="F111:F142" si="3">IF(OR(D111="-",IF(E111="-",0,E111)&gt;=IF(D111="-",0,D111)),"-",IF(D111="-",0,D111)-IF(E111="-",0,E111))</f>
        <v>-</v>
      </c>
    </row>
    <row r="112" spans="1:6" x14ac:dyDescent="0.2">
      <c r="A112" s="25" t="s">
        <v>244</v>
      </c>
      <c r="B112" s="64" t="s">
        <v>149</v>
      </c>
      <c r="C112" s="27" t="s">
        <v>307</v>
      </c>
      <c r="D112" s="28">
        <v>20000</v>
      </c>
      <c r="E112" s="65">
        <v>20000</v>
      </c>
      <c r="F112" s="66" t="str">
        <f t="shared" si="3"/>
        <v>-</v>
      </c>
    </row>
    <row r="113" spans="1:6" x14ac:dyDescent="0.2">
      <c r="A113" s="25" t="s">
        <v>290</v>
      </c>
      <c r="B113" s="64" t="s">
        <v>149</v>
      </c>
      <c r="C113" s="27" t="s">
        <v>308</v>
      </c>
      <c r="D113" s="28">
        <v>20000</v>
      </c>
      <c r="E113" s="65">
        <v>20000</v>
      </c>
      <c r="F113" s="66" t="str">
        <f t="shared" si="3"/>
        <v>-</v>
      </c>
    </row>
    <row r="114" spans="1:6" x14ac:dyDescent="0.2">
      <c r="A114" s="25" t="s">
        <v>296</v>
      </c>
      <c r="B114" s="64" t="s">
        <v>149</v>
      </c>
      <c r="C114" s="27" t="s">
        <v>309</v>
      </c>
      <c r="D114" s="28">
        <v>20000</v>
      </c>
      <c r="E114" s="65">
        <v>20000</v>
      </c>
      <c r="F114" s="66" t="str">
        <f t="shared" si="3"/>
        <v>-</v>
      </c>
    </row>
    <row r="115" spans="1:6" x14ac:dyDescent="0.2">
      <c r="A115" s="25" t="s">
        <v>310</v>
      </c>
      <c r="B115" s="64" t="s">
        <v>149</v>
      </c>
      <c r="C115" s="27" t="s">
        <v>311</v>
      </c>
      <c r="D115" s="28">
        <v>96100</v>
      </c>
      <c r="E115" s="65">
        <v>70777.23</v>
      </c>
      <c r="F115" s="66">
        <f t="shared" si="3"/>
        <v>25322.770000000004</v>
      </c>
    </row>
    <row r="116" spans="1:6" ht="24.6" customHeight="1" x14ac:dyDescent="0.2">
      <c r="A116" s="25" t="s">
        <v>312</v>
      </c>
      <c r="B116" s="64" t="s">
        <v>149</v>
      </c>
      <c r="C116" s="27" t="s">
        <v>313</v>
      </c>
      <c r="D116" s="28">
        <v>96100</v>
      </c>
      <c r="E116" s="65">
        <v>70777.23</v>
      </c>
      <c r="F116" s="66">
        <f t="shared" si="3"/>
        <v>25322.770000000004</v>
      </c>
    </row>
    <row r="117" spans="1:6" ht="36.950000000000003" customHeight="1" x14ac:dyDescent="0.2">
      <c r="A117" s="25" t="s">
        <v>238</v>
      </c>
      <c r="B117" s="64" t="s">
        <v>149</v>
      </c>
      <c r="C117" s="27" t="s">
        <v>314</v>
      </c>
      <c r="D117" s="28">
        <v>96100</v>
      </c>
      <c r="E117" s="65">
        <v>70777.23</v>
      </c>
      <c r="F117" s="66">
        <f t="shared" si="3"/>
        <v>25322.770000000004</v>
      </c>
    </row>
    <row r="118" spans="1:6" ht="21.4" customHeight="1" x14ac:dyDescent="0.2">
      <c r="A118" s="52" t="s">
        <v>240</v>
      </c>
      <c r="B118" s="53" t="s">
        <v>149</v>
      </c>
      <c r="C118" s="54" t="s">
        <v>315</v>
      </c>
      <c r="D118" s="55">
        <v>96100</v>
      </c>
      <c r="E118" s="56">
        <v>70777.23</v>
      </c>
      <c r="F118" s="57">
        <f t="shared" si="3"/>
        <v>25322.770000000004</v>
      </c>
    </row>
    <row r="119" spans="1:6" ht="110.65" customHeight="1" x14ac:dyDescent="0.2">
      <c r="A119" s="67" t="s">
        <v>316</v>
      </c>
      <c r="B119" s="64" t="s">
        <v>149</v>
      </c>
      <c r="C119" s="27" t="s">
        <v>317</v>
      </c>
      <c r="D119" s="28">
        <v>96100</v>
      </c>
      <c r="E119" s="65">
        <v>70777.23</v>
      </c>
      <c r="F119" s="66">
        <f t="shared" si="3"/>
        <v>25322.770000000004</v>
      </c>
    </row>
    <row r="120" spans="1:6" ht="73.900000000000006" customHeight="1" x14ac:dyDescent="0.2">
      <c r="A120" s="25" t="s">
        <v>179</v>
      </c>
      <c r="B120" s="64" t="s">
        <v>149</v>
      </c>
      <c r="C120" s="27" t="s">
        <v>318</v>
      </c>
      <c r="D120" s="28">
        <v>93100</v>
      </c>
      <c r="E120" s="65">
        <v>68852.23</v>
      </c>
      <c r="F120" s="66">
        <f t="shared" si="3"/>
        <v>24247.770000000004</v>
      </c>
    </row>
    <row r="121" spans="1:6" ht="24.6" customHeight="1" x14ac:dyDescent="0.2">
      <c r="A121" s="25" t="s">
        <v>181</v>
      </c>
      <c r="B121" s="64" t="s">
        <v>149</v>
      </c>
      <c r="C121" s="27" t="s">
        <v>319</v>
      </c>
      <c r="D121" s="28">
        <v>93100</v>
      </c>
      <c r="E121" s="65">
        <v>68852.23</v>
      </c>
      <c r="F121" s="66">
        <f t="shared" si="3"/>
        <v>24247.770000000004</v>
      </c>
    </row>
    <row r="122" spans="1:6" ht="24.6" customHeight="1" x14ac:dyDescent="0.2">
      <c r="A122" s="25" t="s">
        <v>183</v>
      </c>
      <c r="B122" s="64" t="s">
        <v>149</v>
      </c>
      <c r="C122" s="27" t="s">
        <v>320</v>
      </c>
      <c r="D122" s="28">
        <v>71500</v>
      </c>
      <c r="E122" s="65">
        <v>53877.94</v>
      </c>
      <c r="F122" s="66">
        <f t="shared" si="3"/>
        <v>17622.059999999998</v>
      </c>
    </row>
    <row r="123" spans="1:6" ht="49.15" customHeight="1" x14ac:dyDescent="0.2">
      <c r="A123" s="25" t="s">
        <v>187</v>
      </c>
      <c r="B123" s="64" t="s">
        <v>149</v>
      </c>
      <c r="C123" s="27" t="s">
        <v>321</v>
      </c>
      <c r="D123" s="28">
        <v>21600</v>
      </c>
      <c r="E123" s="65">
        <v>14974.29</v>
      </c>
      <c r="F123" s="66">
        <f t="shared" si="3"/>
        <v>6625.7099999999991</v>
      </c>
    </row>
    <row r="124" spans="1:6" ht="36.950000000000003" customHeight="1" x14ac:dyDescent="0.2">
      <c r="A124" s="25" t="s">
        <v>200</v>
      </c>
      <c r="B124" s="64" t="s">
        <v>149</v>
      </c>
      <c r="C124" s="27" t="s">
        <v>322</v>
      </c>
      <c r="D124" s="28">
        <v>3000</v>
      </c>
      <c r="E124" s="65">
        <v>1925</v>
      </c>
      <c r="F124" s="66">
        <f t="shared" si="3"/>
        <v>1075</v>
      </c>
    </row>
    <row r="125" spans="1:6" ht="36.950000000000003" customHeight="1" x14ac:dyDescent="0.2">
      <c r="A125" s="25" t="s">
        <v>202</v>
      </c>
      <c r="B125" s="64" t="s">
        <v>149</v>
      </c>
      <c r="C125" s="27" t="s">
        <v>323</v>
      </c>
      <c r="D125" s="28">
        <v>3000</v>
      </c>
      <c r="E125" s="65">
        <v>1925</v>
      </c>
      <c r="F125" s="66">
        <f t="shared" si="3"/>
        <v>1075</v>
      </c>
    </row>
    <row r="126" spans="1:6" ht="36.950000000000003" customHeight="1" x14ac:dyDescent="0.2">
      <c r="A126" s="25" t="s">
        <v>204</v>
      </c>
      <c r="B126" s="64" t="s">
        <v>149</v>
      </c>
      <c r="C126" s="27" t="s">
        <v>324</v>
      </c>
      <c r="D126" s="28">
        <v>3000</v>
      </c>
      <c r="E126" s="65">
        <v>1925</v>
      </c>
      <c r="F126" s="66">
        <f t="shared" si="3"/>
        <v>1075</v>
      </c>
    </row>
    <row r="127" spans="1:6" ht="24.6" customHeight="1" x14ac:dyDescent="0.2">
      <c r="A127" s="25" t="s">
        <v>325</v>
      </c>
      <c r="B127" s="64" t="s">
        <v>149</v>
      </c>
      <c r="C127" s="27" t="s">
        <v>326</v>
      </c>
      <c r="D127" s="28">
        <v>127800</v>
      </c>
      <c r="E127" s="65">
        <v>125405</v>
      </c>
      <c r="F127" s="66">
        <f t="shared" si="3"/>
        <v>2395</v>
      </c>
    </row>
    <row r="128" spans="1:6" x14ac:dyDescent="0.2">
      <c r="A128" s="25" t="s">
        <v>327</v>
      </c>
      <c r="B128" s="64" t="s">
        <v>149</v>
      </c>
      <c r="C128" s="27" t="s">
        <v>328</v>
      </c>
      <c r="D128" s="28">
        <v>127800</v>
      </c>
      <c r="E128" s="65">
        <v>125405</v>
      </c>
      <c r="F128" s="66">
        <f t="shared" si="3"/>
        <v>2395</v>
      </c>
    </row>
    <row r="129" spans="1:6" ht="61.5" customHeight="1" x14ac:dyDescent="0.2">
      <c r="A129" s="25" t="s">
        <v>329</v>
      </c>
      <c r="B129" s="64" t="s">
        <v>149</v>
      </c>
      <c r="C129" s="27" t="s">
        <v>330</v>
      </c>
      <c r="D129" s="28">
        <v>127800</v>
      </c>
      <c r="E129" s="65">
        <v>125405</v>
      </c>
      <c r="F129" s="66">
        <f t="shared" si="3"/>
        <v>2395</v>
      </c>
    </row>
    <row r="130" spans="1:6" ht="73.900000000000006" customHeight="1" x14ac:dyDescent="0.2">
      <c r="A130" s="52" t="s">
        <v>331</v>
      </c>
      <c r="B130" s="53" t="s">
        <v>149</v>
      </c>
      <c r="C130" s="54" t="s">
        <v>332</v>
      </c>
      <c r="D130" s="55">
        <v>127800</v>
      </c>
      <c r="E130" s="56">
        <v>125405</v>
      </c>
      <c r="F130" s="57">
        <f t="shared" si="3"/>
        <v>2395</v>
      </c>
    </row>
    <row r="131" spans="1:6" ht="86.1" customHeight="1" x14ac:dyDescent="0.2">
      <c r="A131" s="25" t="s">
        <v>333</v>
      </c>
      <c r="B131" s="64" t="s">
        <v>149</v>
      </c>
      <c r="C131" s="27" t="s">
        <v>334</v>
      </c>
      <c r="D131" s="28">
        <v>127800</v>
      </c>
      <c r="E131" s="65">
        <v>125405</v>
      </c>
      <c r="F131" s="66">
        <f t="shared" si="3"/>
        <v>2395</v>
      </c>
    </row>
    <row r="132" spans="1:6" ht="36.950000000000003" customHeight="1" x14ac:dyDescent="0.2">
      <c r="A132" s="25" t="s">
        <v>200</v>
      </c>
      <c r="B132" s="64" t="s">
        <v>149</v>
      </c>
      <c r="C132" s="27" t="s">
        <v>335</v>
      </c>
      <c r="D132" s="28">
        <v>127800</v>
      </c>
      <c r="E132" s="65">
        <v>125405</v>
      </c>
      <c r="F132" s="66">
        <f t="shared" si="3"/>
        <v>2395</v>
      </c>
    </row>
    <row r="133" spans="1:6" ht="36.950000000000003" customHeight="1" x14ac:dyDescent="0.2">
      <c r="A133" s="25" t="s">
        <v>202</v>
      </c>
      <c r="B133" s="64" t="s">
        <v>149</v>
      </c>
      <c r="C133" s="27" t="s">
        <v>336</v>
      </c>
      <c r="D133" s="28">
        <v>127800</v>
      </c>
      <c r="E133" s="65">
        <v>125405</v>
      </c>
      <c r="F133" s="66">
        <f t="shared" si="3"/>
        <v>2395</v>
      </c>
    </row>
    <row r="134" spans="1:6" ht="36.950000000000003" customHeight="1" x14ac:dyDescent="0.2">
      <c r="A134" s="25" t="s">
        <v>204</v>
      </c>
      <c r="B134" s="64" t="s">
        <v>149</v>
      </c>
      <c r="C134" s="27" t="s">
        <v>337</v>
      </c>
      <c r="D134" s="28">
        <v>127800</v>
      </c>
      <c r="E134" s="65">
        <v>125405</v>
      </c>
      <c r="F134" s="66">
        <f t="shared" si="3"/>
        <v>2395</v>
      </c>
    </row>
    <row r="135" spans="1:6" x14ac:dyDescent="0.2">
      <c r="A135" s="25" t="s">
        <v>338</v>
      </c>
      <c r="B135" s="64" t="s">
        <v>149</v>
      </c>
      <c r="C135" s="27" t="s">
        <v>339</v>
      </c>
      <c r="D135" s="28">
        <v>40000</v>
      </c>
      <c r="E135" s="65">
        <v>39000</v>
      </c>
      <c r="F135" s="66">
        <f t="shared" si="3"/>
        <v>1000</v>
      </c>
    </row>
    <row r="136" spans="1:6" ht="24.6" customHeight="1" x14ac:dyDescent="0.2">
      <c r="A136" s="25" t="s">
        <v>340</v>
      </c>
      <c r="B136" s="64" t="s">
        <v>149</v>
      </c>
      <c r="C136" s="27" t="s">
        <v>341</v>
      </c>
      <c r="D136" s="28">
        <v>40000</v>
      </c>
      <c r="E136" s="65">
        <v>39000</v>
      </c>
      <c r="F136" s="66">
        <f t="shared" si="3"/>
        <v>1000</v>
      </c>
    </row>
    <row r="137" spans="1:6" ht="36.950000000000003" customHeight="1" x14ac:dyDescent="0.2">
      <c r="A137" s="25" t="s">
        <v>238</v>
      </c>
      <c r="B137" s="64" t="s">
        <v>149</v>
      </c>
      <c r="C137" s="27" t="s">
        <v>342</v>
      </c>
      <c r="D137" s="28">
        <v>40000</v>
      </c>
      <c r="E137" s="65">
        <v>39000</v>
      </c>
      <c r="F137" s="66">
        <f t="shared" si="3"/>
        <v>1000</v>
      </c>
    </row>
    <row r="138" spans="1:6" ht="21.4" customHeight="1" x14ac:dyDescent="0.2">
      <c r="A138" s="52" t="s">
        <v>240</v>
      </c>
      <c r="B138" s="53" t="s">
        <v>149</v>
      </c>
      <c r="C138" s="54" t="s">
        <v>343</v>
      </c>
      <c r="D138" s="55">
        <v>40000</v>
      </c>
      <c r="E138" s="56">
        <v>39000</v>
      </c>
      <c r="F138" s="57">
        <f t="shared" si="3"/>
        <v>1000</v>
      </c>
    </row>
    <row r="139" spans="1:6" ht="98.45" customHeight="1" x14ac:dyDescent="0.2">
      <c r="A139" s="67" t="s">
        <v>344</v>
      </c>
      <c r="B139" s="64" t="s">
        <v>149</v>
      </c>
      <c r="C139" s="27" t="s">
        <v>345</v>
      </c>
      <c r="D139" s="28">
        <v>40000</v>
      </c>
      <c r="E139" s="65">
        <v>39000</v>
      </c>
      <c r="F139" s="66">
        <f t="shared" si="3"/>
        <v>1000</v>
      </c>
    </row>
    <row r="140" spans="1:6" ht="36.950000000000003" customHeight="1" x14ac:dyDescent="0.2">
      <c r="A140" s="25" t="s">
        <v>200</v>
      </c>
      <c r="B140" s="64" t="s">
        <v>149</v>
      </c>
      <c r="C140" s="27" t="s">
        <v>346</v>
      </c>
      <c r="D140" s="28">
        <v>40000</v>
      </c>
      <c r="E140" s="65">
        <v>39000</v>
      </c>
      <c r="F140" s="66">
        <f t="shared" si="3"/>
        <v>1000</v>
      </c>
    </row>
    <row r="141" spans="1:6" ht="36.950000000000003" customHeight="1" x14ac:dyDescent="0.2">
      <c r="A141" s="25" t="s">
        <v>202</v>
      </c>
      <c r="B141" s="64" t="s">
        <v>149</v>
      </c>
      <c r="C141" s="27" t="s">
        <v>347</v>
      </c>
      <c r="D141" s="28">
        <v>40000</v>
      </c>
      <c r="E141" s="65">
        <v>39000</v>
      </c>
      <c r="F141" s="66">
        <f t="shared" si="3"/>
        <v>1000</v>
      </c>
    </row>
    <row r="142" spans="1:6" ht="36.950000000000003" customHeight="1" x14ac:dyDescent="0.2">
      <c r="A142" s="25" t="s">
        <v>204</v>
      </c>
      <c r="B142" s="64" t="s">
        <v>149</v>
      </c>
      <c r="C142" s="27" t="s">
        <v>348</v>
      </c>
      <c r="D142" s="28">
        <v>40000</v>
      </c>
      <c r="E142" s="65">
        <v>39000</v>
      </c>
      <c r="F142" s="66">
        <f t="shared" si="3"/>
        <v>1000</v>
      </c>
    </row>
    <row r="143" spans="1:6" x14ac:dyDescent="0.2">
      <c r="A143" s="25" t="s">
        <v>349</v>
      </c>
      <c r="B143" s="64" t="s">
        <v>149</v>
      </c>
      <c r="C143" s="27" t="s">
        <v>350</v>
      </c>
      <c r="D143" s="28">
        <v>422700</v>
      </c>
      <c r="E143" s="65">
        <v>332537.46000000002</v>
      </c>
      <c r="F143" s="66">
        <f t="shared" ref="F143:F174" si="4">IF(OR(D143="-",IF(E143="-",0,E143)&gt;=IF(D143="-",0,D143)),"-",IF(D143="-",0,D143)-IF(E143="-",0,E143))</f>
        <v>90162.539999999979</v>
      </c>
    </row>
    <row r="144" spans="1:6" x14ac:dyDescent="0.2">
      <c r="A144" s="25" t="s">
        <v>351</v>
      </c>
      <c r="B144" s="64" t="s">
        <v>149</v>
      </c>
      <c r="C144" s="27" t="s">
        <v>352</v>
      </c>
      <c r="D144" s="28">
        <v>422700</v>
      </c>
      <c r="E144" s="65">
        <v>332537.46000000002</v>
      </c>
      <c r="F144" s="66">
        <f t="shared" si="4"/>
        <v>90162.539999999979</v>
      </c>
    </row>
    <row r="145" spans="1:6" ht="24.6" customHeight="1" x14ac:dyDescent="0.2">
      <c r="A145" s="25" t="s">
        <v>156</v>
      </c>
      <c r="B145" s="64" t="s">
        <v>149</v>
      </c>
      <c r="C145" s="27" t="s">
        <v>353</v>
      </c>
      <c r="D145" s="28">
        <v>422700</v>
      </c>
      <c r="E145" s="65">
        <v>332537.46000000002</v>
      </c>
      <c r="F145" s="66">
        <f t="shared" si="4"/>
        <v>90162.539999999979</v>
      </c>
    </row>
    <row r="146" spans="1:6" ht="61.5" customHeight="1" x14ac:dyDescent="0.2">
      <c r="A146" s="52" t="s">
        <v>158</v>
      </c>
      <c r="B146" s="53" t="s">
        <v>149</v>
      </c>
      <c r="C146" s="54" t="s">
        <v>354</v>
      </c>
      <c r="D146" s="55">
        <v>402700</v>
      </c>
      <c r="E146" s="56">
        <v>314184.65999999997</v>
      </c>
      <c r="F146" s="57">
        <f t="shared" si="4"/>
        <v>88515.340000000026</v>
      </c>
    </row>
    <row r="147" spans="1:6" ht="73.900000000000006" customHeight="1" x14ac:dyDescent="0.2">
      <c r="A147" s="25" t="s">
        <v>355</v>
      </c>
      <c r="B147" s="64" t="s">
        <v>149</v>
      </c>
      <c r="C147" s="27" t="s">
        <v>356</v>
      </c>
      <c r="D147" s="28">
        <v>387700</v>
      </c>
      <c r="E147" s="65">
        <v>301624.65999999997</v>
      </c>
      <c r="F147" s="66">
        <f t="shared" si="4"/>
        <v>86075.340000000026</v>
      </c>
    </row>
    <row r="148" spans="1:6" ht="36.950000000000003" customHeight="1" x14ac:dyDescent="0.2">
      <c r="A148" s="25" t="s">
        <v>200</v>
      </c>
      <c r="B148" s="64" t="s">
        <v>149</v>
      </c>
      <c r="C148" s="27" t="s">
        <v>357</v>
      </c>
      <c r="D148" s="28">
        <v>387700</v>
      </c>
      <c r="E148" s="65">
        <v>301624.65999999997</v>
      </c>
      <c r="F148" s="66">
        <f t="shared" si="4"/>
        <v>86075.340000000026</v>
      </c>
    </row>
    <row r="149" spans="1:6" ht="36.950000000000003" customHeight="1" x14ac:dyDescent="0.2">
      <c r="A149" s="25" t="s">
        <v>202</v>
      </c>
      <c r="B149" s="64" t="s">
        <v>149</v>
      </c>
      <c r="C149" s="27" t="s">
        <v>358</v>
      </c>
      <c r="D149" s="28">
        <v>387700</v>
      </c>
      <c r="E149" s="65">
        <v>301624.65999999997</v>
      </c>
      <c r="F149" s="66">
        <f t="shared" si="4"/>
        <v>86075.340000000026</v>
      </c>
    </row>
    <row r="150" spans="1:6" x14ac:dyDescent="0.2">
      <c r="A150" s="25" t="s">
        <v>206</v>
      </c>
      <c r="B150" s="64" t="s">
        <v>149</v>
      </c>
      <c r="C150" s="27" t="s">
        <v>359</v>
      </c>
      <c r="D150" s="28">
        <v>387700</v>
      </c>
      <c r="E150" s="65">
        <v>301624.65999999997</v>
      </c>
      <c r="F150" s="66">
        <f t="shared" si="4"/>
        <v>86075.340000000026</v>
      </c>
    </row>
    <row r="151" spans="1:6" ht="73.900000000000006" customHeight="1" x14ac:dyDescent="0.2">
      <c r="A151" s="25" t="s">
        <v>360</v>
      </c>
      <c r="B151" s="64" t="s">
        <v>149</v>
      </c>
      <c r="C151" s="27" t="s">
        <v>361</v>
      </c>
      <c r="D151" s="28">
        <v>10000</v>
      </c>
      <c r="E151" s="65">
        <v>7860</v>
      </c>
      <c r="F151" s="66">
        <f t="shared" si="4"/>
        <v>2140</v>
      </c>
    </row>
    <row r="152" spans="1:6" ht="36.950000000000003" customHeight="1" x14ac:dyDescent="0.2">
      <c r="A152" s="25" t="s">
        <v>200</v>
      </c>
      <c r="B152" s="64" t="s">
        <v>149</v>
      </c>
      <c r="C152" s="27" t="s">
        <v>362</v>
      </c>
      <c r="D152" s="28">
        <v>10000</v>
      </c>
      <c r="E152" s="65">
        <v>7860</v>
      </c>
      <c r="F152" s="66">
        <f t="shared" si="4"/>
        <v>2140</v>
      </c>
    </row>
    <row r="153" spans="1:6" ht="36.950000000000003" customHeight="1" x14ac:dyDescent="0.2">
      <c r="A153" s="25" t="s">
        <v>202</v>
      </c>
      <c r="B153" s="64" t="s">
        <v>149</v>
      </c>
      <c r="C153" s="27" t="s">
        <v>363</v>
      </c>
      <c r="D153" s="28">
        <v>10000</v>
      </c>
      <c r="E153" s="65">
        <v>7860</v>
      </c>
      <c r="F153" s="66">
        <f t="shared" si="4"/>
        <v>2140</v>
      </c>
    </row>
    <row r="154" spans="1:6" ht="36.950000000000003" customHeight="1" x14ac:dyDescent="0.2">
      <c r="A154" s="25" t="s">
        <v>204</v>
      </c>
      <c r="B154" s="64" t="s">
        <v>149</v>
      </c>
      <c r="C154" s="27" t="s">
        <v>364</v>
      </c>
      <c r="D154" s="28">
        <v>10000</v>
      </c>
      <c r="E154" s="65">
        <v>7860</v>
      </c>
      <c r="F154" s="66">
        <f t="shared" si="4"/>
        <v>2140</v>
      </c>
    </row>
    <row r="155" spans="1:6" ht="110.65" customHeight="1" x14ac:dyDescent="0.2">
      <c r="A155" s="67" t="s">
        <v>365</v>
      </c>
      <c r="B155" s="64" t="s">
        <v>149</v>
      </c>
      <c r="C155" s="27" t="s">
        <v>366</v>
      </c>
      <c r="D155" s="28">
        <v>5000</v>
      </c>
      <c r="E155" s="65">
        <v>4700</v>
      </c>
      <c r="F155" s="66">
        <f t="shared" si="4"/>
        <v>300</v>
      </c>
    </row>
    <row r="156" spans="1:6" ht="36.950000000000003" customHeight="1" x14ac:dyDescent="0.2">
      <c r="A156" s="25" t="s">
        <v>200</v>
      </c>
      <c r="B156" s="64" t="s">
        <v>149</v>
      </c>
      <c r="C156" s="27" t="s">
        <v>367</v>
      </c>
      <c r="D156" s="28">
        <v>5000</v>
      </c>
      <c r="E156" s="65">
        <v>4700</v>
      </c>
      <c r="F156" s="66">
        <f t="shared" si="4"/>
        <v>300</v>
      </c>
    </row>
    <row r="157" spans="1:6" ht="36.950000000000003" customHeight="1" x14ac:dyDescent="0.2">
      <c r="A157" s="25" t="s">
        <v>202</v>
      </c>
      <c r="B157" s="64" t="s">
        <v>149</v>
      </c>
      <c r="C157" s="27" t="s">
        <v>368</v>
      </c>
      <c r="D157" s="28">
        <v>5000</v>
      </c>
      <c r="E157" s="65">
        <v>4700</v>
      </c>
      <c r="F157" s="66">
        <f t="shared" si="4"/>
        <v>300</v>
      </c>
    </row>
    <row r="158" spans="1:6" ht="36.950000000000003" customHeight="1" x14ac:dyDescent="0.2">
      <c r="A158" s="25" t="s">
        <v>204</v>
      </c>
      <c r="B158" s="64" t="s">
        <v>149</v>
      </c>
      <c r="C158" s="27" t="s">
        <v>369</v>
      </c>
      <c r="D158" s="28">
        <v>5000</v>
      </c>
      <c r="E158" s="65">
        <v>4700</v>
      </c>
      <c r="F158" s="66">
        <f t="shared" si="4"/>
        <v>300</v>
      </c>
    </row>
    <row r="159" spans="1:6" ht="36.950000000000003" customHeight="1" x14ac:dyDescent="0.2">
      <c r="A159" s="52" t="s">
        <v>370</v>
      </c>
      <c r="B159" s="53" t="s">
        <v>149</v>
      </c>
      <c r="C159" s="54" t="s">
        <v>371</v>
      </c>
      <c r="D159" s="55">
        <v>20000</v>
      </c>
      <c r="E159" s="56">
        <v>18352.8</v>
      </c>
      <c r="F159" s="57">
        <f t="shared" si="4"/>
        <v>1647.2000000000007</v>
      </c>
    </row>
    <row r="160" spans="1:6" ht="135.4" customHeight="1" x14ac:dyDescent="0.2">
      <c r="A160" s="67" t="s">
        <v>372</v>
      </c>
      <c r="B160" s="64" t="s">
        <v>149</v>
      </c>
      <c r="C160" s="27" t="s">
        <v>373</v>
      </c>
      <c r="D160" s="28">
        <v>20000</v>
      </c>
      <c r="E160" s="65">
        <v>18352.8</v>
      </c>
      <c r="F160" s="66">
        <f t="shared" si="4"/>
        <v>1647.2000000000007</v>
      </c>
    </row>
    <row r="161" spans="1:6" ht="36.950000000000003" customHeight="1" x14ac:dyDescent="0.2">
      <c r="A161" s="25" t="s">
        <v>200</v>
      </c>
      <c r="B161" s="64" t="s">
        <v>149</v>
      </c>
      <c r="C161" s="27" t="s">
        <v>374</v>
      </c>
      <c r="D161" s="28">
        <v>20000</v>
      </c>
      <c r="E161" s="65">
        <v>18352.8</v>
      </c>
      <c r="F161" s="66">
        <f t="shared" si="4"/>
        <v>1647.2000000000007</v>
      </c>
    </row>
    <row r="162" spans="1:6" ht="36.950000000000003" customHeight="1" x14ac:dyDescent="0.2">
      <c r="A162" s="25" t="s">
        <v>202</v>
      </c>
      <c r="B162" s="64" t="s">
        <v>149</v>
      </c>
      <c r="C162" s="27" t="s">
        <v>375</v>
      </c>
      <c r="D162" s="28">
        <v>20000</v>
      </c>
      <c r="E162" s="65">
        <v>18352.8</v>
      </c>
      <c r="F162" s="66">
        <f t="shared" si="4"/>
        <v>1647.2000000000007</v>
      </c>
    </row>
    <row r="163" spans="1:6" ht="36.950000000000003" customHeight="1" x14ac:dyDescent="0.2">
      <c r="A163" s="25" t="s">
        <v>204</v>
      </c>
      <c r="B163" s="64" t="s">
        <v>149</v>
      </c>
      <c r="C163" s="27" t="s">
        <v>376</v>
      </c>
      <c r="D163" s="28">
        <v>20000</v>
      </c>
      <c r="E163" s="65">
        <v>18352.8</v>
      </c>
      <c r="F163" s="66">
        <f t="shared" si="4"/>
        <v>1647.2000000000007</v>
      </c>
    </row>
    <row r="164" spans="1:6" x14ac:dyDescent="0.2">
      <c r="A164" s="25" t="s">
        <v>377</v>
      </c>
      <c r="B164" s="64" t="s">
        <v>149</v>
      </c>
      <c r="C164" s="27" t="s">
        <v>378</v>
      </c>
      <c r="D164" s="28">
        <v>10000</v>
      </c>
      <c r="E164" s="65">
        <v>9900</v>
      </c>
      <c r="F164" s="66">
        <f t="shared" si="4"/>
        <v>100</v>
      </c>
    </row>
    <row r="165" spans="1:6" ht="36.950000000000003" customHeight="1" x14ac:dyDescent="0.2">
      <c r="A165" s="25" t="s">
        <v>379</v>
      </c>
      <c r="B165" s="64" t="s">
        <v>149</v>
      </c>
      <c r="C165" s="27" t="s">
        <v>380</v>
      </c>
      <c r="D165" s="28">
        <v>10000</v>
      </c>
      <c r="E165" s="65">
        <v>9900</v>
      </c>
      <c r="F165" s="66">
        <f t="shared" si="4"/>
        <v>100</v>
      </c>
    </row>
    <row r="166" spans="1:6" ht="36.950000000000003" customHeight="1" x14ac:dyDescent="0.2">
      <c r="A166" s="25" t="s">
        <v>173</v>
      </c>
      <c r="B166" s="64" t="s">
        <v>149</v>
      </c>
      <c r="C166" s="27" t="s">
        <v>381</v>
      </c>
      <c r="D166" s="28">
        <v>10000</v>
      </c>
      <c r="E166" s="65">
        <v>9900</v>
      </c>
      <c r="F166" s="66">
        <f t="shared" si="4"/>
        <v>100</v>
      </c>
    </row>
    <row r="167" spans="1:6" ht="73.900000000000006" customHeight="1" x14ac:dyDescent="0.2">
      <c r="A167" s="52" t="s">
        <v>382</v>
      </c>
      <c r="B167" s="53" t="s">
        <v>149</v>
      </c>
      <c r="C167" s="54" t="s">
        <v>383</v>
      </c>
      <c r="D167" s="55">
        <v>10000</v>
      </c>
      <c r="E167" s="56">
        <v>9900</v>
      </c>
      <c r="F167" s="57">
        <f t="shared" si="4"/>
        <v>100</v>
      </c>
    </row>
    <row r="168" spans="1:6" ht="98.45" customHeight="1" x14ac:dyDescent="0.2">
      <c r="A168" s="67" t="s">
        <v>384</v>
      </c>
      <c r="B168" s="64" t="s">
        <v>149</v>
      </c>
      <c r="C168" s="27" t="s">
        <v>385</v>
      </c>
      <c r="D168" s="28">
        <v>10000</v>
      </c>
      <c r="E168" s="65">
        <v>9900</v>
      </c>
      <c r="F168" s="66">
        <f t="shared" si="4"/>
        <v>100</v>
      </c>
    </row>
    <row r="169" spans="1:6" ht="36.950000000000003" customHeight="1" x14ac:dyDescent="0.2">
      <c r="A169" s="25" t="s">
        <v>200</v>
      </c>
      <c r="B169" s="64" t="s">
        <v>149</v>
      </c>
      <c r="C169" s="27" t="s">
        <v>386</v>
      </c>
      <c r="D169" s="28">
        <v>10000</v>
      </c>
      <c r="E169" s="65">
        <v>9900</v>
      </c>
      <c r="F169" s="66">
        <f t="shared" si="4"/>
        <v>100</v>
      </c>
    </row>
    <row r="170" spans="1:6" ht="36.950000000000003" customHeight="1" x14ac:dyDescent="0.2">
      <c r="A170" s="25" t="s">
        <v>202</v>
      </c>
      <c r="B170" s="64" t="s">
        <v>149</v>
      </c>
      <c r="C170" s="27" t="s">
        <v>387</v>
      </c>
      <c r="D170" s="28">
        <v>10000</v>
      </c>
      <c r="E170" s="65">
        <v>9900</v>
      </c>
      <c r="F170" s="66">
        <f t="shared" si="4"/>
        <v>100</v>
      </c>
    </row>
    <row r="171" spans="1:6" ht="36.950000000000003" customHeight="1" x14ac:dyDescent="0.2">
      <c r="A171" s="25" t="s">
        <v>204</v>
      </c>
      <c r="B171" s="64" t="s">
        <v>149</v>
      </c>
      <c r="C171" s="27" t="s">
        <v>388</v>
      </c>
      <c r="D171" s="28">
        <v>10000</v>
      </c>
      <c r="E171" s="65">
        <v>9900</v>
      </c>
      <c r="F171" s="66">
        <f t="shared" si="4"/>
        <v>100</v>
      </c>
    </row>
    <row r="172" spans="1:6" x14ac:dyDescent="0.2">
      <c r="A172" s="25" t="s">
        <v>389</v>
      </c>
      <c r="B172" s="64" t="s">
        <v>149</v>
      </c>
      <c r="C172" s="27" t="s">
        <v>390</v>
      </c>
      <c r="D172" s="28">
        <v>1831300</v>
      </c>
      <c r="E172" s="65">
        <v>1286196.3400000001</v>
      </c>
      <c r="F172" s="66">
        <f t="shared" si="4"/>
        <v>545103.65999999992</v>
      </c>
    </row>
    <row r="173" spans="1:6" x14ac:dyDescent="0.2">
      <c r="A173" s="25" t="s">
        <v>391</v>
      </c>
      <c r="B173" s="64" t="s">
        <v>149</v>
      </c>
      <c r="C173" s="27" t="s">
        <v>392</v>
      </c>
      <c r="D173" s="28">
        <v>1831300</v>
      </c>
      <c r="E173" s="65">
        <v>1286196.3400000001</v>
      </c>
      <c r="F173" s="66">
        <f t="shared" si="4"/>
        <v>545103.65999999992</v>
      </c>
    </row>
    <row r="174" spans="1:6" ht="24.6" customHeight="1" x14ac:dyDescent="0.2">
      <c r="A174" s="25" t="s">
        <v>393</v>
      </c>
      <c r="B174" s="64" t="s">
        <v>149</v>
      </c>
      <c r="C174" s="27" t="s">
        <v>394</v>
      </c>
      <c r="D174" s="28">
        <v>1561400</v>
      </c>
      <c r="E174" s="65">
        <v>1286196.3400000001</v>
      </c>
      <c r="F174" s="66">
        <f t="shared" si="4"/>
        <v>275203.65999999992</v>
      </c>
    </row>
    <row r="175" spans="1:6" ht="49.15" customHeight="1" x14ac:dyDescent="0.2">
      <c r="A175" s="52" t="s">
        <v>395</v>
      </c>
      <c r="B175" s="53" t="s">
        <v>149</v>
      </c>
      <c r="C175" s="54" t="s">
        <v>396</v>
      </c>
      <c r="D175" s="55">
        <v>1561400</v>
      </c>
      <c r="E175" s="56">
        <v>1286196.3400000001</v>
      </c>
      <c r="F175" s="57">
        <f t="shared" ref="F175:F193" si="5">IF(OR(D175="-",IF(E175="-",0,E175)&gt;=IF(D175="-",0,D175)),"-",IF(D175="-",0,D175)-IF(E175="-",0,E175))</f>
        <v>275203.65999999992</v>
      </c>
    </row>
    <row r="176" spans="1:6" ht="86.1" customHeight="1" x14ac:dyDescent="0.2">
      <c r="A176" s="25" t="s">
        <v>397</v>
      </c>
      <c r="B176" s="64" t="s">
        <v>149</v>
      </c>
      <c r="C176" s="27" t="s">
        <v>398</v>
      </c>
      <c r="D176" s="28">
        <v>1561400</v>
      </c>
      <c r="E176" s="65">
        <v>1286196.3400000001</v>
      </c>
      <c r="F176" s="66">
        <f t="shared" si="5"/>
        <v>275203.65999999992</v>
      </c>
    </row>
    <row r="177" spans="1:6" ht="36.950000000000003" customHeight="1" x14ac:dyDescent="0.2">
      <c r="A177" s="25" t="s">
        <v>399</v>
      </c>
      <c r="B177" s="64" t="s">
        <v>149</v>
      </c>
      <c r="C177" s="27" t="s">
        <v>400</v>
      </c>
      <c r="D177" s="28">
        <v>1561400</v>
      </c>
      <c r="E177" s="65">
        <v>1286196.3400000001</v>
      </c>
      <c r="F177" s="66">
        <f t="shared" si="5"/>
        <v>275203.65999999992</v>
      </c>
    </row>
    <row r="178" spans="1:6" x14ac:dyDescent="0.2">
      <c r="A178" s="25" t="s">
        <v>401</v>
      </c>
      <c r="B178" s="64" t="s">
        <v>149</v>
      </c>
      <c r="C178" s="27" t="s">
        <v>402</v>
      </c>
      <c r="D178" s="28">
        <v>1561400</v>
      </c>
      <c r="E178" s="65">
        <v>1286196.3400000001</v>
      </c>
      <c r="F178" s="66">
        <f t="shared" si="5"/>
        <v>275203.65999999992</v>
      </c>
    </row>
    <row r="179" spans="1:6" ht="61.5" customHeight="1" x14ac:dyDescent="0.2">
      <c r="A179" s="25" t="s">
        <v>403</v>
      </c>
      <c r="B179" s="64" t="s">
        <v>149</v>
      </c>
      <c r="C179" s="27" t="s">
        <v>404</v>
      </c>
      <c r="D179" s="28">
        <v>1561400</v>
      </c>
      <c r="E179" s="65">
        <v>1286196.3400000001</v>
      </c>
      <c r="F179" s="66">
        <f t="shared" si="5"/>
        <v>275203.65999999992</v>
      </c>
    </row>
    <row r="180" spans="1:6" ht="36.950000000000003" customHeight="1" x14ac:dyDescent="0.2">
      <c r="A180" s="25" t="s">
        <v>238</v>
      </c>
      <c r="B180" s="64" t="s">
        <v>149</v>
      </c>
      <c r="C180" s="27" t="s">
        <v>405</v>
      </c>
      <c r="D180" s="28">
        <v>269900</v>
      </c>
      <c r="E180" s="65" t="s">
        <v>47</v>
      </c>
      <c r="F180" s="66">
        <f t="shared" si="5"/>
        <v>269900</v>
      </c>
    </row>
    <row r="181" spans="1:6" ht="21.4" customHeight="1" x14ac:dyDescent="0.2">
      <c r="A181" s="52" t="s">
        <v>240</v>
      </c>
      <c r="B181" s="53" t="s">
        <v>149</v>
      </c>
      <c r="C181" s="54" t="s">
        <v>406</v>
      </c>
      <c r="D181" s="55">
        <v>269900</v>
      </c>
      <c r="E181" s="56" t="s">
        <v>47</v>
      </c>
      <c r="F181" s="57">
        <f t="shared" si="5"/>
        <v>269900</v>
      </c>
    </row>
    <row r="182" spans="1:6" ht="98.45" customHeight="1" x14ac:dyDescent="0.2">
      <c r="A182" s="67" t="s">
        <v>407</v>
      </c>
      <c r="B182" s="64" t="s">
        <v>149</v>
      </c>
      <c r="C182" s="27" t="s">
        <v>408</v>
      </c>
      <c r="D182" s="28">
        <v>269900</v>
      </c>
      <c r="E182" s="65" t="s">
        <v>47</v>
      </c>
      <c r="F182" s="66">
        <f t="shared" si="5"/>
        <v>269900</v>
      </c>
    </row>
    <row r="183" spans="1:6" ht="36.950000000000003" customHeight="1" x14ac:dyDescent="0.2">
      <c r="A183" s="25" t="s">
        <v>399</v>
      </c>
      <c r="B183" s="64" t="s">
        <v>149</v>
      </c>
      <c r="C183" s="27" t="s">
        <v>409</v>
      </c>
      <c r="D183" s="28">
        <v>269900</v>
      </c>
      <c r="E183" s="65" t="s">
        <v>47</v>
      </c>
      <c r="F183" s="66">
        <f t="shared" si="5"/>
        <v>269900</v>
      </c>
    </row>
    <row r="184" spans="1:6" x14ac:dyDescent="0.2">
      <c r="A184" s="25" t="s">
        <v>401</v>
      </c>
      <c r="B184" s="64" t="s">
        <v>149</v>
      </c>
      <c r="C184" s="27" t="s">
        <v>410</v>
      </c>
      <c r="D184" s="28">
        <v>269900</v>
      </c>
      <c r="E184" s="65" t="s">
        <v>47</v>
      </c>
      <c r="F184" s="66">
        <f t="shared" si="5"/>
        <v>269900</v>
      </c>
    </row>
    <row r="185" spans="1:6" ht="24.6" customHeight="1" x14ac:dyDescent="0.2">
      <c r="A185" s="25" t="s">
        <v>411</v>
      </c>
      <c r="B185" s="64" t="s">
        <v>149</v>
      </c>
      <c r="C185" s="27" t="s">
        <v>412</v>
      </c>
      <c r="D185" s="28">
        <v>269900</v>
      </c>
      <c r="E185" s="65" t="s">
        <v>47</v>
      </c>
      <c r="F185" s="66">
        <f t="shared" si="5"/>
        <v>269900</v>
      </c>
    </row>
    <row r="186" spans="1:6" x14ac:dyDescent="0.2">
      <c r="A186" s="25" t="s">
        <v>413</v>
      </c>
      <c r="B186" s="64" t="s">
        <v>149</v>
      </c>
      <c r="C186" s="27" t="s">
        <v>414</v>
      </c>
      <c r="D186" s="28">
        <v>73200</v>
      </c>
      <c r="E186" s="65">
        <v>66489.279999999999</v>
      </c>
      <c r="F186" s="66">
        <f t="shared" si="5"/>
        <v>6710.7200000000012</v>
      </c>
    </row>
    <row r="187" spans="1:6" x14ac:dyDescent="0.2">
      <c r="A187" s="25" t="s">
        <v>415</v>
      </c>
      <c r="B187" s="64" t="s">
        <v>149</v>
      </c>
      <c r="C187" s="27" t="s">
        <v>416</v>
      </c>
      <c r="D187" s="28">
        <v>73200</v>
      </c>
      <c r="E187" s="65">
        <v>66489.279999999999</v>
      </c>
      <c r="F187" s="66">
        <f t="shared" si="5"/>
        <v>6710.7200000000012</v>
      </c>
    </row>
    <row r="188" spans="1:6" ht="36.950000000000003" customHeight="1" x14ac:dyDescent="0.2">
      <c r="A188" s="25" t="s">
        <v>173</v>
      </c>
      <c r="B188" s="64" t="s">
        <v>149</v>
      </c>
      <c r="C188" s="27" t="s">
        <v>417</v>
      </c>
      <c r="D188" s="28">
        <v>73200</v>
      </c>
      <c r="E188" s="65">
        <v>66489.279999999999</v>
      </c>
      <c r="F188" s="66">
        <f t="shared" si="5"/>
        <v>6710.7200000000012</v>
      </c>
    </row>
    <row r="189" spans="1:6" ht="24.6" customHeight="1" x14ac:dyDescent="0.2">
      <c r="A189" s="52" t="s">
        <v>418</v>
      </c>
      <c r="B189" s="53" t="s">
        <v>149</v>
      </c>
      <c r="C189" s="54" t="s">
        <v>419</v>
      </c>
      <c r="D189" s="55">
        <v>73200</v>
      </c>
      <c r="E189" s="56">
        <v>66489.279999999999</v>
      </c>
      <c r="F189" s="57">
        <f t="shared" si="5"/>
        <v>6710.7200000000012</v>
      </c>
    </row>
    <row r="190" spans="1:6" ht="73.900000000000006" customHeight="1" x14ac:dyDescent="0.2">
      <c r="A190" s="25" t="s">
        <v>420</v>
      </c>
      <c r="B190" s="64" t="s">
        <v>149</v>
      </c>
      <c r="C190" s="27" t="s">
        <v>421</v>
      </c>
      <c r="D190" s="28">
        <v>73200</v>
      </c>
      <c r="E190" s="65">
        <v>66489.279999999999</v>
      </c>
      <c r="F190" s="66">
        <f t="shared" si="5"/>
        <v>6710.7200000000012</v>
      </c>
    </row>
    <row r="191" spans="1:6" ht="24.6" customHeight="1" x14ac:dyDescent="0.2">
      <c r="A191" s="25" t="s">
        <v>422</v>
      </c>
      <c r="B191" s="64" t="s">
        <v>149</v>
      </c>
      <c r="C191" s="27" t="s">
        <v>423</v>
      </c>
      <c r="D191" s="28">
        <v>73200</v>
      </c>
      <c r="E191" s="65">
        <v>66489.279999999999</v>
      </c>
      <c r="F191" s="66">
        <f t="shared" si="5"/>
        <v>6710.7200000000012</v>
      </c>
    </row>
    <row r="192" spans="1:6" ht="36.950000000000003" customHeight="1" x14ac:dyDescent="0.2">
      <c r="A192" s="25" t="s">
        <v>424</v>
      </c>
      <c r="B192" s="64" t="s">
        <v>149</v>
      </c>
      <c r="C192" s="27" t="s">
        <v>425</v>
      </c>
      <c r="D192" s="28">
        <v>73200</v>
      </c>
      <c r="E192" s="65">
        <v>66489.279999999999</v>
      </c>
      <c r="F192" s="66">
        <f t="shared" si="5"/>
        <v>6710.7200000000012</v>
      </c>
    </row>
    <row r="193" spans="1:6" ht="36.950000000000003" customHeight="1" x14ac:dyDescent="0.2">
      <c r="A193" s="25" t="s">
        <v>426</v>
      </c>
      <c r="B193" s="64" t="s">
        <v>149</v>
      </c>
      <c r="C193" s="27" t="s">
        <v>427</v>
      </c>
      <c r="D193" s="28">
        <v>73200</v>
      </c>
      <c r="E193" s="65">
        <v>66489.279999999999</v>
      </c>
      <c r="F193" s="66">
        <f t="shared" si="5"/>
        <v>6710.7200000000012</v>
      </c>
    </row>
    <row r="194" spans="1:6" ht="9" customHeight="1" x14ac:dyDescent="0.2">
      <c r="A194" s="68"/>
      <c r="B194" s="69"/>
      <c r="C194" s="70"/>
      <c r="D194" s="71"/>
      <c r="E194" s="69"/>
      <c r="F194" s="69"/>
    </row>
    <row r="195" spans="1:6" ht="13.5" customHeight="1" x14ac:dyDescent="0.2">
      <c r="A195" s="72" t="s">
        <v>428</v>
      </c>
      <c r="B195" s="73" t="s">
        <v>429</v>
      </c>
      <c r="C195" s="74" t="s">
        <v>150</v>
      </c>
      <c r="D195" s="75">
        <v>-187500</v>
      </c>
      <c r="E195" s="75">
        <v>647764.66</v>
      </c>
      <c r="F195" s="76" t="s">
        <v>430</v>
      </c>
    </row>
  </sheetData>
  <mergeCells count="7">
    <mergeCell ref="F4:F9"/>
    <mergeCell ref="C4:C9"/>
    <mergeCell ref="A2:D2"/>
    <mergeCell ref="A4:A11"/>
    <mergeCell ref="B4:B11"/>
    <mergeCell ref="D4:D11"/>
    <mergeCell ref="E4:E9"/>
  </mergeCells>
  <conditionalFormatting sqref="E14:F14 E16:F16">
    <cfRule type="cellIs" priority="1" stopIfTrue="1" operator="equal">
      <formula>0</formula>
    </cfRule>
  </conditionalFormatting>
  <conditionalFormatting sqref="E28:F29">
    <cfRule type="cellIs" priority="2" stopIfTrue="1" operator="equal">
      <formula>0</formula>
    </cfRule>
  </conditionalFormatting>
  <conditionalFormatting sqref="E31:F31">
    <cfRule type="cellIs" priority="3" stopIfTrue="1" operator="equal">
      <formula>0</formula>
    </cfRule>
  </conditionalFormatting>
  <pageMargins left="0.39370078740157483" right="0.39370078740157483" top="0.78740157480314965" bottom="0.39370078740157483" header="0.51181102362204722" footer="0.51181102362204722"/>
  <pageSetup paperSize="9" scale="96" fitToHeight="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6"/>
  <sheetViews>
    <sheetView showGridLines="0" workbookViewId="0">
      <selection sqref="A1:F1"/>
    </sheetView>
  </sheetViews>
  <sheetFormatPr defaultRowHeight="12.75" customHeight="1" x14ac:dyDescent="0.2"/>
  <cols>
    <col min="1" max="1" width="42.28515625" customWidth="1"/>
    <col min="2" max="2" width="5.5703125" customWidth="1"/>
    <col min="3" max="3" width="40.7109375" customWidth="1"/>
    <col min="4" max="6" width="18.7109375" customWidth="1"/>
  </cols>
  <sheetData>
    <row r="1" spans="1:6" ht="11.1" customHeight="1" x14ac:dyDescent="0.2">
      <c r="A1" s="120" t="s">
        <v>431</v>
      </c>
      <c r="B1" s="120"/>
      <c r="C1" s="120"/>
      <c r="D1" s="120"/>
      <c r="E1" s="120"/>
      <c r="F1" s="120"/>
    </row>
    <row r="2" spans="1:6" ht="13.15" customHeight="1" x14ac:dyDescent="0.25">
      <c r="A2" s="108" t="s">
        <v>432</v>
      </c>
      <c r="B2" s="108"/>
      <c r="C2" s="108"/>
      <c r="D2" s="108"/>
      <c r="E2" s="108"/>
      <c r="F2" s="108"/>
    </row>
    <row r="3" spans="1:6" ht="9" customHeight="1" x14ac:dyDescent="0.2">
      <c r="A3" s="5"/>
      <c r="B3" s="77"/>
      <c r="C3" s="44"/>
      <c r="D3" s="10"/>
      <c r="E3" s="10"/>
      <c r="F3" s="44"/>
    </row>
    <row r="4" spans="1:6" ht="13.9" customHeight="1" x14ac:dyDescent="0.2">
      <c r="A4" s="102" t="s">
        <v>22</v>
      </c>
      <c r="B4" s="96" t="s">
        <v>23</v>
      </c>
      <c r="C4" s="113" t="s">
        <v>433</v>
      </c>
      <c r="D4" s="99" t="s">
        <v>25</v>
      </c>
      <c r="E4" s="99" t="s">
        <v>26</v>
      </c>
      <c r="F4" s="105" t="s">
        <v>27</v>
      </c>
    </row>
    <row r="5" spans="1:6" ht="4.9000000000000004" customHeight="1" x14ac:dyDescent="0.2">
      <c r="A5" s="103"/>
      <c r="B5" s="97"/>
      <c r="C5" s="114"/>
      <c r="D5" s="100"/>
      <c r="E5" s="100"/>
      <c r="F5" s="106"/>
    </row>
    <row r="6" spans="1:6" ht="6" customHeight="1" x14ac:dyDescent="0.2">
      <c r="A6" s="103"/>
      <c r="B6" s="97"/>
      <c r="C6" s="114"/>
      <c r="D6" s="100"/>
      <c r="E6" s="100"/>
      <c r="F6" s="106"/>
    </row>
    <row r="7" spans="1:6" ht="4.9000000000000004" customHeight="1" x14ac:dyDescent="0.2">
      <c r="A7" s="103"/>
      <c r="B7" s="97"/>
      <c r="C7" s="114"/>
      <c r="D7" s="100"/>
      <c r="E7" s="100"/>
      <c r="F7" s="106"/>
    </row>
    <row r="8" spans="1:6" ht="6" customHeight="1" x14ac:dyDescent="0.2">
      <c r="A8" s="103"/>
      <c r="B8" s="97"/>
      <c r="C8" s="114"/>
      <c r="D8" s="100"/>
      <c r="E8" s="100"/>
      <c r="F8" s="106"/>
    </row>
    <row r="9" spans="1:6" ht="6" customHeight="1" x14ac:dyDescent="0.2">
      <c r="A9" s="103"/>
      <c r="B9" s="97"/>
      <c r="C9" s="114"/>
      <c r="D9" s="100"/>
      <c r="E9" s="100"/>
      <c r="F9" s="106"/>
    </row>
    <row r="10" spans="1:6" ht="18" customHeight="1" x14ac:dyDescent="0.2">
      <c r="A10" s="104"/>
      <c r="B10" s="98"/>
      <c r="C10" s="121"/>
      <c r="D10" s="101"/>
      <c r="E10" s="101"/>
      <c r="F10" s="107"/>
    </row>
    <row r="11" spans="1:6" ht="13.5" customHeight="1" x14ac:dyDescent="0.2">
      <c r="A11" s="19">
        <v>1</v>
      </c>
      <c r="B11" s="20">
        <v>2</v>
      </c>
      <c r="C11" s="21">
        <v>3</v>
      </c>
      <c r="D11" s="22" t="s">
        <v>28</v>
      </c>
      <c r="E11" s="51" t="s">
        <v>29</v>
      </c>
      <c r="F11" s="24" t="s">
        <v>30</v>
      </c>
    </row>
    <row r="12" spans="1:6" ht="24.6" customHeight="1" x14ac:dyDescent="0.2">
      <c r="A12" s="78" t="s">
        <v>434</v>
      </c>
      <c r="B12" s="79" t="s">
        <v>435</v>
      </c>
      <c r="C12" s="80" t="s">
        <v>150</v>
      </c>
      <c r="D12" s="81">
        <v>187500</v>
      </c>
      <c r="E12" s="81">
        <v>-647764.66</v>
      </c>
      <c r="F12" s="82" t="s">
        <v>150</v>
      </c>
    </row>
    <row r="13" spans="1:6" x14ac:dyDescent="0.2">
      <c r="A13" s="83" t="s">
        <v>34</v>
      </c>
      <c r="B13" s="84"/>
      <c r="C13" s="85"/>
      <c r="D13" s="86"/>
      <c r="E13" s="86"/>
      <c r="F13" s="87"/>
    </row>
    <row r="14" spans="1:6" ht="24.6" customHeight="1" x14ac:dyDescent="0.2">
      <c r="A14" s="52" t="s">
        <v>436</v>
      </c>
      <c r="B14" s="88" t="s">
        <v>437</v>
      </c>
      <c r="C14" s="89" t="s">
        <v>150</v>
      </c>
      <c r="D14" s="55" t="s">
        <v>47</v>
      </c>
      <c r="E14" s="55" t="s">
        <v>47</v>
      </c>
      <c r="F14" s="57" t="s">
        <v>47</v>
      </c>
    </row>
    <row r="15" spans="1:6" x14ac:dyDescent="0.2">
      <c r="A15" s="83" t="s">
        <v>438</v>
      </c>
      <c r="B15" s="84"/>
      <c r="C15" s="85"/>
      <c r="D15" s="86"/>
      <c r="E15" s="86"/>
      <c r="F15" s="87"/>
    </row>
    <row r="16" spans="1:6" ht="24.6" customHeight="1" x14ac:dyDescent="0.2">
      <c r="A16" s="52" t="s">
        <v>439</v>
      </c>
      <c r="B16" s="88" t="s">
        <v>440</v>
      </c>
      <c r="C16" s="89" t="s">
        <v>150</v>
      </c>
      <c r="D16" s="55" t="s">
        <v>47</v>
      </c>
      <c r="E16" s="55" t="s">
        <v>47</v>
      </c>
      <c r="F16" s="57" t="s">
        <v>47</v>
      </c>
    </row>
    <row r="17" spans="1:6" x14ac:dyDescent="0.2">
      <c r="A17" s="83" t="s">
        <v>438</v>
      </c>
      <c r="B17" s="84"/>
      <c r="C17" s="85"/>
      <c r="D17" s="86"/>
      <c r="E17" s="86"/>
      <c r="F17" s="87"/>
    </row>
    <row r="18" spans="1:6" x14ac:dyDescent="0.2">
      <c r="A18" s="78" t="s">
        <v>441</v>
      </c>
      <c r="B18" s="79" t="s">
        <v>442</v>
      </c>
      <c r="C18" s="80" t="s">
        <v>443</v>
      </c>
      <c r="D18" s="81">
        <v>187500</v>
      </c>
      <c r="E18" s="81">
        <v>-647764.66</v>
      </c>
      <c r="F18" s="82">
        <v>835264.66</v>
      </c>
    </row>
    <row r="19" spans="1:6" ht="24.6" customHeight="1" x14ac:dyDescent="0.2">
      <c r="A19" s="78" t="s">
        <v>444</v>
      </c>
      <c r="B19" s="79" t="s">
        <v>442</v>
      </c>
      <c r="C19" s="80" t="s">
        <v>445</v>
      </c>
      <c r="D19" s="81">
        <v>187500</v>
      </c>
      <c r="E19" s="81">
        <v>-647764.66</v>
      </c>
      <c r="F19" s="82">
        <v>835264.66</v>
      </c>
    </row>
    <row r="20" spans="1:6" x14ac:dyDescent="0.2">
      <c r="A20" s="78" t="s">
        <v>446</v>
      </c>
      <c r="B20" s="79" t="s">
        <v>447</v>
      </c>
      <c r="C20" s="80" t="s">
        <v>448</v>
      </c>
      <c r="D20" s="81">
        <v>-7523000</v>
      </c>
      <c r="E20" s="81">
        <v>-7036077.25</v>
      </c>
      <c r="F20" s="82" t="s">
        <v>430</v>
      </c>
    </row>
    <row r="21" spans="1:6" ht="24.6" customHeight="1" x14ac:dyDescent="0.2">
      <c r="A21" s="25" t="s">
        <v>449</v>
      </c>
      <c r="B21" s="26" t="s">
        <v>447</v>
      </c>
      <c r="C21" s="90" t="s">
        <v>450</v>
      </c>
      <c r="D21" s="28">
        <v>-7523000</v>
      </c>
      <c r="E21" s="28">
        <v>-7036077.25</v>
      </c>
      <c r="F21" s="66" t="s">
        <v>430</v>
      </c>
    </row>
    <row r="22" spans="1:6" x14ac:dyDescent="0.2">
      <c r="A22" s="78" t="s">
        <v>451</v>
      </c>
      <c r="B22" s="79" t="s">
        <v>452</v>
      </c>
      <c r="C22" s="80" t="s">
        <v>453</v>
      </c>
      <c r="D22" s="81">
        <v>7710500</v>
      </c>
      <c r="E22" s="81">
        <v>6388312.5899999999</v>
      </c>
      <c r="F22" s="82" t="s">
        <v>430</v>
      </c>
    </row>
    <row r="23" spans="1:6" ht="24.6" customHeight="1" x14ac:dyDescent="0.2">
      <c r="A23" s="25" t="s">
        <v>454</v>
      </c>
      <c r="B23" s="26" t="s">
        <v>452</v>
      </c>
      <c r="C23" s="90" t="s">
        <v>455</v>
      </c>
      <c r="D23" s="28">
        <v>7710500</v>
      </c>
      <c r="E23" s="28">
        <v>6388312.5899999999</v>
      </c>
      <c r="F23" s="66" t="s">
        <v>430</v>
      </c>
    </row>
    <row r="24" spans="1:6" ht="12.75" customHeight="1" x14ac:dyDescent="0.2">
      <c r="A24" s="91"/>
      <c r="B24" s="92"/>
      <c r="C24" s="93"/>
      <c r="D24" s="94"/>
      <c r="E24" s="94"/>
      <c r="F24" s="95"/>
    </row>
    <row r="36" spans="1:6" ht="12.75" customHeight="1" x14ac:dyDescent="0.2">
      <c r="A36" s="12" t="s">
        <v>456</v>
      </c>
      <c r="D36" s="2"/>
      <c r="E36" s="2"/>
      <c r="F36" s="8"/>
    </row>
  </sheetData>
  <mergeCells count="8">
    <mergeCell ref="A2:F2"/>
    <mergeCell ref="A1:F1"/>
    <mergeCell ref="A4:A10"/>
    <mergeCell ref="B4:B10"/>
    <mergeCell ref="D4:D10"/>
    <mergeCell ref="C4:C10"/>
    <mergeCell ref="E4:E10"/>
    <mergeCell ref="F4:F10"/>
  </mergeCells>
  <conditionalFormatting sqref="F15:F17 E13:F13 E15">
    <cfRule type="cellIs" priority="1" stopIfTrue="1" operator="equal">
      <formula>0</formula>
    </cfRule>
  </conditionalFormatting>
  <conditionalFormatting sqref="E28:F28">
    <cfRule type="cellIs" priority="2" stopIfTrue="1" operator="equal">
      <formula>0</formula>
    </cfRule>
  </conditionalFormatting>
  <conditionalFormatting sqref="E30:F30">
    <cfRule type="cellIs" priority="3" stopIfTrue="1" operator="equal">
      <formula>0</formula>
    </cfRule>
  </conditionalFormatting>
  <conditionalFormatting sqref="E101:F101">
    <cfRule type="cellIs" priority="4" stopIfTrue="1" operator="equal">
      <formula>0</formula>
    </cfRule>
  </conditionalFormatting>
  <pageMargins left="0.39370078740157483" right="0.39370078740157483" top="0.78740157480314965" bottom="0.39370078740157483" header="0.51181102362204722" footer="0.51181102362204722"/>
  <pageSetup paperSize="9" scale="98" fitToHeight="0"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
  <sheetViews>
    <sheetView workbookViewId="0"/>
  </sheetViews>
  <sheetFormatPr defaultRowHeight="12.75" x14ac:dyDescent="0.2"/>
  <sheetData>
    <row r="1" spans="1:2" x14ac:dyDescent="0.2">
      <c r="A1" t="s">
        <v>457</v>
      </c>
      <c r="B1" t="s">
        <v>458</v>
      </c>
    </row>
    <row r="2" spans="1:2" x14ac:dyDescent="0.2">
      <c r="A2" t="s">
        <v>459</v>
      </c>
      <c r="B2" t="s">
        <v>460</v>
      </c>
    </row>
    <row r="3" spans="1:2" x14ac:dyDescent="0.2">
      <c r="A3" t="s">
        <v>461</v>
      </c>
      <c r="B3" t="s">
        <v>6</v>
      </c>
    </row>
    <row r="4" spans="1:2" x14ac:dyDescent="0.2">
      <c r="A4" t="s">
        <v>462</v>
      </c>
      <c r="B4" t="s">
        <v>463</v>
      </c>
    </row>
    <row r="5" spans="1:2" x14ac:dyDescent="0.2">
      <c r="A5" t="s">
        <v>464</v>
      </c>
      <c r="B5" t="s">
        <v>465</v>
      </c>
    </row>
    <row r="6" spans="1:2" x14ac:dyDescent="0.2">
      <c r="A6" t="s">
        <v>466</v>
      </c>
      <c r="B6" t="s">
        <v>458</v>
      </c>
    </row>
    <row r="7" spans="1:2" x14ac:dyDescent="0.2">
      <c r="A7" t="s">
        <v>467</v>
      </c>
      <c r="B7" t="s">
        <v>468</v>
      </c>
    </row>
    <row r="8" spans="1:2" x14ac:dyDescent="0.2">
      <c r="A8" t="s">
        <v>469</v>
      </c>
      <c r="B8" t="s">
        <v>468</v>
      </c>
    </row>
    <row r="9" spans="1:2" x14ac:dyDescent="0.2">
      <c r="A9" t="s">
        <v>470</v>
      </c>
      <c r="B9" t="s">
        <v>471</v>
      </c>
    </row>
    <row r="10" spans="1:2" x14ac:dyDescent="0.2">
      <c r="A10" t="s">
        <v>472</v>
      </c>
      <c r="B10" t="s">
        <v>473</v>
      </c>
    </row>
    <row r="11" spans="1:2" x14ac:dyDescent="0.2">
      <c r="A11" t="s">
        <v>474</v>
      </c>
      <c r="B11" t="s">
        <v>465</v>
      </c>
    </row>
  </sheetData>
  <pageMargins left="0.75" right="0.75" top="1" bottom="1" header="0.5" footer="0.5"/>
  <pageSetup orientation="portrait" horizontalDpi="300"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29</vt:i4>
      </vt:variant>
    </vt:vector>
  </HeadingPairs>
  <TitlesOfParts>
    <vt:vector size="33" baseType="lpstr">
      <vt:lpstr>Доходы</vt:lpstr>
      <vt:lpstr>Расходы</vt:lpstr>
      <vt:lpstr>Источники</vt:lpstr>
      <vt:lpstr>_params</vt:lpstr>
      <vt:lpstr>Доходы!APPT</vt:lpstr>
      <vt:lpstr>Источники!APPT</vt:lpstr>
      <vt:lpstr>Расходы!APPT</vt:lpstr>
      <vt:lpstr>Доходы!FILE_NAME</vt:lpstr>
      <vt:lpstr>Доходы!FIO</vt:lpstr>
      <vt:lpstr>Расходы!FIO</vt:lpstr>
      <vt:lpstr>Доходы!FORM_CODE</vt:lpstr>
      <vt:lpstr>Доходы!LAST_CELL</vt:lpstr>
      <vt:lpstr>Источники!LAST_CELL</vt:lpstr>
      <vt:lpstr>Расходы!LAST_CELL</vt:lpstr>
      <vt:lpstr>Доходы!PARAMS</vt:lpstr>
      <vt:lpstr>Доходы!PERIOD</vt:lpstr>
      <vt:lpstr>Доходы!RANGE_NAMES</vt:lpstr>
      <vt:lpstr>Доходы!RBEGIN_1</vt:lpstr>
      <vt:lpstr>Источники!RBEGIN_1</vt:lpstr>
      <vt:lpstr>Расходы!RBEGIN_1</vt:lpstr>
      <vt:lpstr>Доходы!REG_DATE</vt:lpstr>
      <vt:lpstr>Доходы!REND_1</vt:lpstr>
      <vt:lpstr>Источники!REND_1</vt:lpstr>
      <vt:lpstr>Расходы!REND_1</vt:lpstr>
      <vt:lpstr>Источники!S_520</vt:lpstr>
      <vt:lpstr>Источники!S_620</vt:lpstr>
      <vt:lpstr>Источники!S_700</vt:lpstr>
      <vt:lpstr>Источники!S_700A</vt:lpstr>
      <vt:lpstr>Доходы!SIGN</vt:lpstr>
      <vt:lpstr>Источники!SIGN</vt:lpstr>
      <vt:lpstr>Расходы!SIGN</vt:lpstr>
      <vt:lpstr>Доходы!SRC_CODE</vt:lpstr>
      <vt:lpstr>Доходы!SRC_KIND</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AdminV1</dc:creator>
  <dc:description>POI HSSF rep:2.53.0.142</dc:description>
  <cp:lastModifiedBy>Admin1</cp:lastModifiedBy>
  <cp:lastPrinted>2021-12-01T07:15:26Z</cp:lastPrinted>
  <dcterms:created xsi:type="dcterms:W3CDTF">2021-12-01T07:16:04Z</dcterms:created>
  <dcterms:modified xsi:type="dcterms:W3CDTF">2022-01-12T06:01:56Z</dcterms:modified>
</cp:coreProperties>
</file>