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<sst xmlns="http://schemas.openxmlformats.org/spreadsheetml/2006/main" count="833" uniqueCount="429">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</sst>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7759100</v>
      </c>
      <c r="E19" s="29">
        <v>2712404.17</v>
      </c>
      <c r="F19" s="28">
        <f>IF(OR(D19="-",IF(E19="-",0,E19)&gt;=IF(D19="-",0,D19)),"-",IF(D19="-",0,D19)-IF(E19="-",0,E19))</f>
        <v>5046695.83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3716300</v>
      </c>
      <c r="E21" s="38">
        <v>1072947.07</v>
      </c>
      <c r="F21" s="39">
        <f t="shared" ref="F21:F61" si="0">IF(OR(D21="-",IF(E21="-",0,E21)&gt;=IF(D21="-",0,D21)),"-",IF(D21="-",0,D21)-IF(E21="-",0,E21))</f>
        <v>2643352.9299999997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29406.91</v>
      </c>
      <c r="F22" s="39">
        <f t="shared" si="0"/>
        <v>153593.09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29406.91</v>
      </c>
      <c r="F23" s="39">
        <f t="shared" si="0"/>
        <v>153593.09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183000</v>
      </c>
      <c r="E24" s="38">
        <v>28805.01</v>
      </c>
      <c r="F24" s="39">
        <f t="shared" si="0"/>
        <v>154194.99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183000</v>
      </c>
      <c r="E25" s="38">
        <v>28822.14</v>
      </c>
      <c r="F25" s="39">
        <f t="shared" si="0"/>
        <v>154177.85999999999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-17.13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 t="s">
        <v>47</v>
      </c>
      <c r="E27" s="38">
        <v>601.9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218.06</v>
      </c>
      <c r="F28" s="39" t="str">
        <f t="shared" si="0"/>
        <v>-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383.84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795000</v>
      </c>
      <c r="E30" s="38">
        <v>925455.2</v>
      </c>
      <c r="F30" s="39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795000</v>
      </c>
      <c r="E31" s="38">
        <v>925455.2</v>
      </c>
      <c r="F31" s="39" t="str">
        <f t="shared" si="0"/>
        <v>-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795000</v>
      </c>
      <c r="E32" s="38">
        <v>925455.2</v>
      </c>
      <c r="F32" s="39" t="str">
        <f t="shared" si="0"/>
        <v>-</v>
      </c>
    </row>
    <row r="33" spans="1:6" ht="45" x14ac:dyDescent="0.2">
      <c r="A33" s="35" t="s">
        <v>59</v>
      </c>
      <c r="B33" s="36" t="s">
        <v>32</v>
      </c>
      <c r="C33" s="37" t="s">
        <v>60</v>
      </c>
      <c r="D33" s="38" t="s">
        <v>47</v>
      </c>
      <c r="E33" s="38">
        <v>925455.2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2621100</v>
      </c>
      <c r="E34" s="38">
        <v>93241.03</v>
      </c>
      <c r="F34" s="39">
        <f t="shared" si="0"/>
        <v>2527858.9700000002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160400</v>
      </c>
      <c r="E35" s="38">
        <v>5138.68</v>
      </c>
      <c r="F35" s="39">
        <f t="shared" si="0"/>
        <v>155261.32</v>
      </c>
    </row>
    <row r="36" spans="1:6" ht="33.75" x14ac:dyDescent="0.2">
      <c r="A36" s="35" t="s">
        <v>65</v>
      </c>
      <c r="B36" s="36" t="s">
        <v>32</v>
      </c>
      <c r="C36" s="37" t="s">
        <v>66</v>
      </c>
      <c r="D36" s="38">
        <v>160400</v>
      </c>
      <c r="E36" s="38">
        <v>5138.68</v>
      </c>
      <c r="F36" s="39">
        <f t="shared" si="0"/>
        <v>155261.32</v>
      </c>
    </row>
    <row r="37" spans="1:6" ht="67.5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5064.1899999999996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74.489999999999995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2460700</v>
      </c>
      <c r="E39" s="38">
        <v>88102.35</v>
      </c>
      <c r="F39" s="39">
        <f t="shared" si="0"/>
        <v>2372597.65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235800</v>
      </c>
      <c r="E40" s="38">
        <v>27459</v>
      </c>
      <c r="F40" s="39">
        <f t="shared" si="0"/>
        <v>208341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235800</v>
      </c>
      <c r="E41" s="38">
        <v>27459</v>
      </c>
      <c r="F41" s="39">
        <f t="shared" si="0"/>
        <v>208341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2224900</v>
      </c>
      <c r="E42" s="38">
        <v>60643.35</v>
      </c>
      <c r="F42" s="39">
        <f t="shared" si="0"/>
        <v>2164256.65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2224900</v>
      </c>
      <c r="E43" s="38">
        <v>60643.35</v>
      </c>
      <c r="F43" s="39">
        <f t="shared" si="0"/>
        <v>2164256.65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74600</v>
      </c>
      <c r="E44" s="38">
        <v>18486.849999999999</v>
      </c>
      <c r="F44" s="39">
        <f t="shared" si="0"/>
        <v>56113.15</v>
      </c>
    </row>
    <row r="45" spans="1:6" ht="78.75" x14ac:dyDescent="0.2">
      <c r="A45" s="40" t="s">
        <v>83</v>
      </c>
      <c r="B45" s="36" t="s">
        <v>32</v>
      </c>
      <c r="C45" s="37" t="s">
        <v>84</v>
      </c>
      <c r="D45" s="38">
        <v>74600</v>
      </c>
      <c r="E45" s="38">
        <v>18486.849999999999</v>
      </c>
      <c r="F45" s="39">
        <f t="shared" si="0"/>
        <v>56113.15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>
        <v>74600</v>
      </c>
      <c r="E46" s="38">
        <v>18486.849999999999</v>
      </c>
      <c r="F46" s="39">
        <f t="shared" si="0"/>
        <v>56113.15</v>
      </c>
    </row>
    <row r="47" spans="1:6" ht="56.25" x14ac:dyDescent="0.2">
      <c r="A47" s="35" t="s">
        <v>87</v>
      </c>
      <c r="B47" s="36" t="s">
        <v>32</v>
      </c>
      <c r="C47" s="37" t="s">
        <v>88</v>
      </c>
      <c r="D47" s="38">
        <v>74600</v>
      </c>
      <c r="E47" s="38">
        <v>18486.849999999999</v>
      </c>
      <c r="F47" s="39">
        <f t="shared" si="0"/>
        <v>56113.15</v>
      </c>
    </row>
    <row r="48" spans="1:6" ht="22.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6357.08</v>
      </c>
      <c r="F48" s="39">
        <f t="shared" si="0"/>
        <v>36242.92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6357.08</v>
      </c>
      <c r="F49" s="39">
        <f t="shared" si="0"/>
        <v>36242.92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42600</v>
      </c>
      <c r="E50" s="38">
        <v>6357.08</v>
      </c>
      <c r="F50" s="39">
        <f t="shared" si="0"/>
        <v>36242.92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42600</v>
      </c>
      <c r="E51" s="38">
        <v>6357.08</v>
      </c>
      <c r="F51" s="39">
        <f t="shared" si="0"/>
        <v>36242.92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4042800</v>
      </c>
      <c r="E52" s="38">
        <v>1639457.1</v>
      </c>
      <c r="F52" s="39">
        <f t="shared" si="0"/>
        <v>2403342.9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4042800</v>
      </c>
      <c r="E53" s="38">
        <v>1639457.1</v>
      </c>
      <c r="F53" s="39">
        <f t="shared" si="0"/>
        <v>2403342.9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1620000</v>
      </c>
      <c r="F54" s="39">
        <f t="shared" si="0"/>
        <v>2325900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3945900</v>
      </c>
      <c r="E55" s="38">
        <v>1620000</v>
      </c>
      <c r="F55" s="39">
        <f t="shared" si="0"/>
        <v>2325900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3945900</v>
      </c>
      <c r="E56" s="38">
        <v>1620000</v>
      </c>
      <c r="F56" s="39">
        <f t="shared" si="0"/>
        <v>2325900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96900</v>
      </c>
      <c r="E57" s="38">
        <v>19457.099999999999</v>
      </c>
      <c r="F57" s="39">
        <f t="shared" si="0"/>
        <v>77442.899999999994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96700</v>
      </c>
      <c r="E60" s="38">
        <v>19257.099999999999</v>
      </c>
      <c r="F60" s="39">
        <f t="shared" si="0"/>
        <v>77442.899999999994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96700</v>
      </c>
      <c r="E61" s="38">
        <v>19257.099999999999</v>
      </c>
      <c r="F61" s="39">
        <f t="shared" si="0"/>
        <v>77442.899999999994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117</v>
      </c>
      <c r="B2" s="108"/>
      <c r="C2" s="108"/>
      <c r="D2" s="108"/>
      <c r="E2" s="1"/>
      <c r="F2" s="14" t="s">
        <v>118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119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120</v>
      </c>
      <c r="B13" s="53" t="s">
        <v>121</v>
      </c>
      <c r="C13" s="54" t="s">
        <v>122</v>
      </c>
      <c r="D13" s="55">
        <v>8076800</v>
      </c>
      <c r="E13" s="56">
        <v>1463054.79</v>
      </c>
      <c r="F13" s="57">
        <f>IF(OR(D13="-",IF(E13="-",0,E13)&gt;=IF(D13="-",0,D13)),"-",IF(D13="-",0,D13)-IF(E13="-",0,E13))</f>
        <v>6613745.21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123</v>
      </c>
      <c r="B15" s="53" t="s">
        <v>121</v>
      </c>
      <c r="C15" s="54" t="s">
        <v>124</v>
      </c>
      <c r="D15" s="55">
        <v>8076800</v>
      </c>
      <c r="E15" s="56">
        <v>1463054.79</v>
      </c>
      <c r="F15" s="57">
        <f t="shared" ref="F15:F46" si="0">IF(OR(D15="-",IF(E15="-",0,E15)&gt;=IF(D15="-",0,D15)),"-",IF(D15="-",0,D15)-IF(E15="-",0,E15))</f>
        <v>6613745.21</v>
      </c>
    </row>
    <row r="16" spans="1:6" x14ac:dyDescent="0.2">
      <c r="A16" s="25" t="s">
        <v>125</v>
      </c>
      <c r="B16" s="64" t="s">
        <v>121</v>
      </c>
      <c r="C16" s="27" t="s">
        <v>126</v>
      </c>
      <c r="D16" s="28">
        <v>5900400</v>
      </c>
      <c r="E16" s="65">
        <v>1020594.61</v>
      </c>
      <c r="F16" s="66">
        <f t="shared" si="0"/>
        <v>4879805.3899999997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5772100</v>
      </c>
      <c r="E17" s="65">
        <v>986355.97</v>
      </c>
      <c r="F17" s="66">
        <f t="shared" si="0"/>
        <v>4785744.03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47</v>
      </c>
      <c r="F18" s="66">
        <f t="shared" si="0"/>
        <v>800</v>
      </c>
    </row>
    <row r="19" spans="1:6" ht="45" x14ac:dyDescent="0.2">
      <c r="A19" s="52" t="s">
        <v>131</v>
      </c>
      <c r="B19" s="53" t="s">
        <v>121</v>
      </c>
      <c r="C19" s="54" t="s">
        <v>132</v>
      </c>
      <c r="D19" s="55">
        <v>800</v>
      </c>
      <c r="E19" s="56" t="s">
        <v>47</v>
      </c>
      <c r="F19" s="57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28000</v>
      </c>
      <c r="E23" s="65">
        <v>7000</v>
      </c>
      <c r="F23" s="66">
        <f t="shared" si="0"/>
        <v>21000</v>
      </c>
    </row>
    <row r="24" spans="1:6" ht="67.5" x14ac:dyDescent="0.2">
      <c r="A24" s="52" t="s">
        <v>141</v>
      </c>
      <c r="B24" s="53" t="s">
        <v>121</v>
      </c>
      <c r="C24" s="54" t="s">
        <v>142</v>
      </c>
      <c r="D24" s="55">
        <v>28000</v>
      </c>
      <c r="E24" s="56">
        <v>7000</v>
      </c>
      <c r="F24" s="57">
        <f t="shared" si="0"/>
        <v>21000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28000</v>
      </c>
      <c r="E25" s="65">
        <v>7000</v>
      </c>
      <c r="F25" s="66">
        <f t="shared" si="0"/>
        <v>21000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28000</v>
      </c>
      <c r="E26" s="65">
        <v>7000</v>
      </c>
      <c r="F26" s="66">
        <f t="shared" si="0"/>
        <v>21000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28000</v>
      </c>
      <c r="E27" s="65">
        <v>7000</v>
      </c>
      <c r="F27" s="66">
        <f t="shared" si="0"/>
        <v>21000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5743300</v>
      </c>
      <c r="E28" s="65">
        <v>979355.97</v>
      </c>
      <c r="F28" s="66">
        <f t="shared" si="0"/>
        <v>4763944.03</v>
      </c>
    </row>
    <row r="29" spans="1:6" ht="45" x14ac:dyDescent="0.2">
      <c r="A29" s="52" t="s">
        <v>149</v>
      </c>
      <c r="B29" s="53" t="s">
        <v>121</v>
      </c>
      <c r="C29" s="54" t="s">
        <v>150</v>
      </c>
      <c r="D29" s="55">
        <v>1140000</v>
      </c>
      <c r="E29" s="56">
        <v>150455.15</v>
      </c>
      <c r="F29" s="57">
        <f t="shared" si="0"/>
        <v>989544.85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1140000</v>
      </c>
      <c r="E30" s="65">
        <v>150455.15</v>
      </c>
      <c r="F30" s="66">
        <f t="shared" si="0"/>
        <v>989544.85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1140000</v>
      </c>
      <c r="E31" s="65">
        <v>150455.15</v>
      </c>
      <c r="F31" s="66">
        <f t="shared" si="0"/>
        <v>989544.85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1140000</v>
      </c>
      <c r="E32" s="65">
        <v>150455.15</v>
      </c>
      <c r="F32" s="66">
        <f t="shared" si="0"/>
        <v>989544.85</v>
      </c>
    </row>
    <row r="33" spans="1:6" ht="22.5" x14ac:dyDescent="0.2">
      <c r="A33" s="25" t="s">
        <v>157</v>
      </c>
      <c r="B33" s="64" t="s">
        <v>121</v>
      </c>
      <c r="C33" s="27" t="s">
        <v>158</v>
      </c>
      <c r="D33" s="28">
        <v>806000</v>
      </c>
      <c r="E33" s="65">
        <v>123331.24</v>
      </c>
      <c r="F33" s="66">
        <f t="shared" si="0"/>
        <v>682668.76</v>
      </c>
    </row>
    <row r="34" spans="1:6" ht="33.75" x14ac:dyDescent="0.2">
      <c r="A34" s="25" t="s">
        <v>159</v>
      </c>
      <c r="B34" s="64" t="s">
        <v>121</v>
      </c>
      <c r="C34" s="27" t="s">
        <v>160</v>
      </c>
      <c r="D34" s="28">
        <v>70000</v>
      </c>
      <c r="E34" s="65" t="s">
        <v>47</v>
      </c>
      <c r="F34" s="66">
        <f t="shared" si="0"/>
        <v>70000</v>
      </c>
    </row>
    <row r="35" spans="1:6" ht="33.75" x14ac:dyDescent="0.2">
      <c r="A35" s="25" t="s">
        <v>161</v>
      </c>
      <c r="B35" s="64" t="s">
        <v>121</v>
      </c>
      <c r="C35" s="27" t="s">
        <v>162</v>
      </c>
      <c r="D35" s="28">
        <v>264000</v>
      </c>
      <c r="E35" s="65">
        <v>27123.91</v>
      </c>
      <c r="F35" s="66">
        <f t="shared" si="0"/>
        <v>236876.09</v>
      </c>
    </row>
    <row r="36" spans="1:6" ht="45" x14ac:dyDescent="0.2">
      <c r="A36" s="52" t="s">
        <v>163</v>
      </c>
      <c r="B36" s="53" t="s">
        <v>121</v>
      </c>
      <c r="C36" s="54" t="s">
        <v>164</v>
      </c>
      <c r="D36" s="55">
        <v>4588300</v>
      </c>
      <c r="E36" s="56">
        <v>828900.82</v>
      </c>
      <c r="F36" s="57">
        <f t="shared" si="0"/>
        <v>3759399.18</v>
      </c>
    </row>
    <row r="37" spans="1:6" ht="78.75" x14ac:dyDescent="0.2">
      <c r="A37" s="67" t="s">
        <v>165</v>
      </c>
      <c r="B37" s="64" t="s">
        <v>121</v>
      </c>
      <c r="C37" s="27" t="s">
        <v>166</v>
      </c>
      <c r="D37" s="28">
        <v>4050200</v>
      </c>
      <c r="E37" s="65">
        <v>665984.14</v>
      </c>
      <c r="F37" s="66">
        <f t="shared" si="0"/>
        <v>3384215.86</v>
      </c>
    </row>
    <row r="38" spans="1:6" ht="56.25" x14ac:dyDescent="0.2">
      <c r="A38" s="25" t="s">
        <v>153</v>
      </c>
      <c r="B38" s="64" t="s">
        <v>121</v>
      </c>
      <c r="C38" s="27" t="s">
        <v>167</v>
      </c>
      <c r="D38" s="28">
        <v>4050200</v>
      </c>
      <c r="E38" s="65">
        <v>665984.14</v>
      </c>
      <c r="F38" s="66">
        <f t="shared" si="0"/>
        <v>3384215.86</v>
      </c>
    </row>
    <row r="39" spans="1:6" ht="22.5" x14ac:dyDescent="0.2">
      <c r="A39" s="25" t="s">
        <v>155</v>
      </c>
      <c r="B39" s="64" t="s">
        <v>121</v>
      </c>
      <c r="C39" s="27" t="s">
        <v>168</v>
      </c>
      <c r="D39" s="28">
        <v>4050200</v>
      </c>
      <c r="E39" s="65">
        <v>665984.14</v>
      </c>
      <c r="F39" s="66">
        <f t="shared" si="0"/>
        <v>3384215.86</v>
      </c>
    </row>
    <row r="40" spans="1:6" ht="22.5" x14ac:dyDescent="0.2">
      <c r="A40" s="25" t="s">
        <v>157</v>
      </c>
      <c r="B40" s="64" t="s">
        <v>121</v>
      </c>
      <c r="C40" s="27" t="s">
        <v>169</v>
      </c>
      <c r="D40" s="28">
        <v>2892200</v>
      </c>
      <c r="E40" s="65">
        <v>544617.46</v>
      </c>
      <c r="F40" s="66">
        <f t="shared" si="0"/>
        <v>2347582.54</v>
      </c>
    </row>
    <row r="41" spans="1:6" ht="33.75" x14ac:dyDescent="0.2">
      <c r="A41" s="25" t="s">
        <v>159</v>
      </c>
      <c r="B41" s="64" t="s">
        <v>121</v>
      </c>
      <c r="C41" s="27" t="s">
        <v>170</v>
      </c>
      <c r="D41" s="28">
        <v>219000</v>
      </c>
      <c r="E41" s="65" t="s">
        <v>47</v>
      </c>
      <c r="F41" s="66">
        <f t="shared" si="0"/>
        <v>219000</v>
      </c>
    </row>
    <row r="42" spans="1:6" ht="33.75" x14ac:dyDescent="0.2">
      <c r="A42" s="25" t="s">
        <v>161</v>
      </c>
      <c r="B42" s="64" t="s">
        <v>121</v>
      </c>
      <c r="C42" s="27" t="s">
        <v>171</v>
      </c>
      <c r="D42" s="28">
        <v>939000</v>
      </c>
      <c r="E42" s="65">
        <v>121366.68</v>
      </c>
      <c r="F42" s="66">
        <f t="shared" si="0"/>
        <v>817633.32000000007</v>
      </c>
    </row>
    <row r="43" spans="1:6" ht="78.75" x14ac:dyDescent="0.2">
      <c r="A43" s="67" t="s">
        <v>172</v>
      </c>
      <c r="B43" s="64" t="s">
        <v>121</v>
      </c>
      <c r="C43" s="27" t="s">
        <v>173</v>
      </c>
      <c r="D43" s="28">
        <v>537900</v>
      </c>
      <c r="E43" s="65">
        <v>162916.68</v>
      </c>
      <c r="F43" s="66">
        <f t="shared" si="0"/>
        <v>374983.32</v>
      </c>
    </row>
    <row r="44" spans="1:6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177</v>
      </c>
      <c r="B47" s="64" t="s">
        <v>121</v>
      </c>
      <c r="C47" s="27" t="s">
        <v>178</v>
      </c>
      <c r="D47" s="28">
        <v>534900</v>
      </c>
      <c r="E47" s="65">
        <v>162916.68</v>
      </c>
      <c r="F47" s="66">
        <f t="shared" ref="F47:F78" si="1">IF(OR(D47="-",IF(E47="-",0,E47)&gt;=IF(D47="-",0,D47)),"-",IF(D47="-",0,D47)-IF(E47="-",0,E47))</f>
        <v>371983.32</v>
      </c>
    </row>
    <row r="48" spans="1:6" ht="22.5" x14ac:dyDescent="0.2">
      <c r="A48" s="25" t="s">
        <v>179</v>
      </c>
      <c r="B48" s="64" t="s">
        <v>121</v>
      </c>
      <c r="C48" s="27" t="s">
        <v>180</v>
      </c>
      <c r="D48" s="28">
        <v>534900</v>
      </c>
      <c r="E48" s="65">
        <v>162916.68</v>
      </c>
      <c r="F48" s="66">
        <f t="shared" si="1"/>
        <v>371983.32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320300</v>
      </c>
      <c r="E49" s="65">
        <v>110437.49</v>
      </c>
      <c r="F49" s="66">
        <f t="shared" si="1"/>
        <v>209862.51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214600</v>
      </c>
      <c r="E50" s="65">
        <v>52479.19</v>
      </c>
      <c r="F50" s="66">
        <f t="shared" si="1"/>
        <v>162120.81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 t="s">
        <v>47</v>
      </c>
      <c r="F51" s="66">
        <f t="shared" si="1"/>
        <v>200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 t="s">
        <v>47</v>
      </c>
      <c r="F52" s="66">
        <f t="shared" si="1"/>
        <v>200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 t="s">
        <v>47</v>
      </c>
      <c r="F53" s="66">
        <f t="shared" si="1"/>
        <v>200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 t="s">
        <v>47</v>
      </c>
      <c r="F54" s="66">
        <f t="shared" si="1"/>
        <v>200</v>
      </c>
    </row>
    <row r="55" spans="1:6" ht="33.75" x14ac:dyDescent="0.2">
      <c r="A55" s="52" t="s">
        <v>190</v>
      </c>
      <c r="B55" s="53" t="s">
        <v>121</v>
      </c>
      <c r="C55" s="54" t="s">
        <v>191</v>
      </c>
      <c r="D55" s="55">
        <v>15000</v>
      </c>
      <c r="E55" s="56" t="s">
        <v>47</v>
      </c>
      <c r="F55" s="57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56800</v>
      </c>
      <c r="E60" s="65">
        <v>14200</v>
      </c>
      <c r="F60" s="66">
        <f t="shared" si="1"/>
        <v>42600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56800</v>
      </c>
      <c r="E61" s="65">
        <v>14200</v>
      </c>
      <c r="F61" s="66">
        <f t="shared" si="1"/>
        <v>42600</v>
      </c>
    </row>
    <row r="62" spans="1:6" ht="22.5" x14ac:dyDescent="0.2">
      <c r="A62" s="52" t="s">
        <v>201</v>
      </c>
      <c r="B62" s="53" t="s">
        <v>121</v>
      </c>
      <c r="C62" s="54" t="s">
        <v>202</v>
      </c>
      <c r="D62" s="55">
        <v>28400</v>
      </c>
      <c r="E62" s="56">
        <v>7100</v>
      </c>
      <c r="F62" s="57">
        <f t="shared" si="1"/>
        <v>21300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28400</v>
      </c>
      <c r="E63" s="65">
        <v>7100</v>
      </c>
      <c r="F63" s="66">
        <f t="shared" si="1"/>
        <v>21300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28400</v>
      </c>
      <c r="E64" s="65">
        <v>7100</v>
      </c>
      <c r="F64" s="66">
        <f t="shared" si="1"/>
        <v>21300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28400</v>
      </c>
      <c r="E65" s="65">
        <v>7100</v>
      </c>
      <c r="F65" s="66">
        <f t="shared" si="1"/>
        <v>21300</v>
      </c>
    </row>
    <row r="66" spans="1:6" ht="22.5" x14ac:dyDescent="0.2">
      <c r="A66" s="52" t="s">
        <v>207</v>
      </c>
      <c r="B66" s="53" t="s">
        <v>121</v>
      </c>
      <c r="C66" s="54" t="s">
        <v>208</v>
      </c>
      <c r="D66" s="55">
        <v>28400</v>
      </c>
      <c r="E66" s="56">
        <v>7100</v>
      </c>
      <c r="F66" s="57">
        <f t="shared" si="1"/>
        <v>21300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28400</v>
      </c>
      <c r="E67" s="65">
        <v>7100</v>
      </c>
      <c r="F67" s="66">
        <f t="shared" si="1"/>
        <v>21300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28400</v>
      </c>
      <c r="E68" s="65">
        <v>7100</v>
      </c>
      <c r="F68" s="66">
        <f t="shared" si="1"/>
        <v>21300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28400</v>
      </c>
      <c r="E69" s="65">
        <v>7100</v>
      </c>
      <c r="F69" s="66">
        <f t="shared" si="1"/>
        <v>21300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47</v>
      </c>
      <c r="F71" s="66">
        <f t="shared" si="1"/>
        <v>5000</v>
      </c>
    </row>
    <row r="72" spans="1:6" ht="22.5" x14ac:dyDescent="0.2">
      <c r="A72" s="52" t="s">
        <v>217</v>
      </c>
      <c r="B72" s="53" t="s">
        <v>121</v>
      </c>
      <c r="C72" s="54" t="s">
        <v>218</v>
      </c>
      <c r="D72" s="55">
        <v>5000</v>
      </c>
      <c r="E72" s="56" t="s">
        <v>47</v>
      </c>
      <c r="F72" s="57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66500</v>
      </c>
      <c r="E76" s="65">
        <v>20038.64</v>
      </c>
      <c r="F76" s="66">
        <f t="shared" si="1"/>
        <v>46461.36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52" t="s">
        <v>229</v>
      </c>
      <c r="B78" s="53" t="s">
        <v>121</v>
      </c>
      <c r="C78" s="54" t="s">
        <v>230</v>
      </c>
      <c r="D78" s="55">
        <v>3000</v>
      </c>
      <c r="E78" s="56" t="s">
        <v>47</v>
      </c>
      <c r="F78" s="57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47</v>
      </c>
      <c r="F82" s="66">
        <f t="shared" si="2"/>
        <v>3000</v>
      </c>
    </row>
    <row r="83" spans="1:6" ht="56.25" x14ac:dyDescent="0.2">
      <c r="A83" s="52" t="s">
        <v>236</v>
      </c>
      <c r="B83" s="53" t="s">
        <v>121</v>
      </c>
      <c r="C83" s="54" t="s">
        <v>237</v>
      </c>
      <c r="D83" s="55">
        <v>3500</v>
      </c>
      <c r="E83" s="56" t="s">
        <v>47</v>
      </c>
      <c r="F83" s="57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5000</v>
      </c>
      <c r="E88" s="65" t="s">
        <v>47</v>
      </c>
      <c r="F88" s="66">
        <f t="shared" si="2"/>
        <v>5000</v>
      </c>
    </row>
    <row r="89" spans="1:6" ht="67.5" x14ac:dyDescent="0.2">
      <c r="A89" s="52" t="s">
        <v>245</v>
      </c>
      <c r="B89" s="53" t="s">
        <v>121</v>
      </c>
      <c r="C89" s="54" t="s">
        <v>246</v>
      </c>
      <c r="D89" s="55">
        <v>5000</v>
      </c>
      <c r="E89" s="56" t="s">
        <v>47</v>
      </c>
      <c r="F89" s="57">
        <f t="shared" si="2"/>
        <v>5000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35000</v>
      </c>
      <c r="E94" s="65">
        <v>38.64</v>
      </c>
      <c r="F94" s="66">
        <f t="shared" si="2"/>
        <v>34961.360000000001</v>
      </c>
    </row>
    <row r="95" spans="1:6" ht="45" x14ac:dyDescent="0.2">
      <c r="A95" s="52" t="s">
        <v>163</v>
      </c>
      <c r="B95" s="53" t="s">
        <v>121</v>
      </c>
      <c r="C95" s="54" t="s">
        <v>253</v>
      </c>
      <c r="D95" s="55">
        <v>35000</v>
      </c>
      <c r="E95" s="56">
        <v>38.64</v>
      </c>
      <c r="F95" s="57">
        <f t="shared" si="2"/>
        <v>34961.360000000001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35000</v>
      </c>
      <c r="E96" s="65">
        <v>38.64</v>
      </c>
      <c r="F96" s="66">
        <f t="shared" si="2"/>
        <v>34961.360000000001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35000</v>
      </c>
      <c r="E97" s="65">
        <v>38.64</v>
      </c>
      <c r="F97" s="66">
        <f t="shared" si="2"/>
        <v>34961.360000000001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35000</v>
      </c>
      <c r="E98" s="65">
        <v>38.64</v>
      </c>
      <c r="F98" s="66">
        <f t="shared" si="2"/>
        <v>34961.360000000001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52" t="s">
        <v>266</v>
      </c>
      <c r="B103" s="53" t="s">
        <v>121</v>
      </c>
      <c r="C103" s="54" t="s">
        <v>267</v>
      </c>
      <c r="D103" s="55">
        <v>20000</v>
      </c>
      <c r="E103" s="56">
        <v>20000</v>
      </c>
      <c r="F103" s="57" t="str">
        <f t="shared" si="2"/>
        <v>-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96700</v>
      </c>
      <c r="E108" s="65">
        <v>19257.099999999999</v>
      </c>
      <c r="F108" s="66">
        <f t="shared" si="2"/>
        <v>77442.899999999994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96700</v>
      </c>
      <c r="E109" s="65">
        <v>19257.099999999999</v>
      </c>
      <c r="F109" s="66">
        <f t="shared" si="2"/>
        <v>77442.899999999994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96700</v>
      </c>
      <c r="E110" s="65">
        <v>19257.099999999999</v>
      </c>
      <c r="F110" s="66">
        <f t="shared" si="2"/>
        <v>77442.899999999994</v>
      </c>
    </row>
    <row r="111" spans="1:6" x14ac:dyDescent="0.2">
      <c r="A111" s="52" t="s">
        <v>266</v>
      </c>
      <c r="B111" s="53" t="s">
        <v>121</v>
      </c>
      <c r="C111" s="54" t="s">
        <v>278</v>
      </c>
      <c r="D111" s="55">
        <v>96700</v>
      </c>
      <c r="E111" s="56">
        <v>19257.099999999999</v>
      </c>
      <c r="F111" s="57">
        <f t="shared" ref="F111:F142" si="3">IF(OR(D111="-",IF(E111="-",0,E111)&gt;=IF(D111="-",0,D111)),"-",IF(D111="-",0,D111)-IF(E111="-",0,E111))</f>
        <v>77442.899999999994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96700</v>
      </c>
      <c r="E112" s="65">
        <v>19257.099999999999</v>
      </c>
      <c r="F112" s="66">
        <f t="shared" si="3"/>
        <v>77442.899999999994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93700</v>
      </c>
      <c r="E113" s="65">
        <v>19257.099999999999</v>
      </c>
      <c r="F113" s="66">
        <f t="shared" si="3"/>
        <v>74442.899999999994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93700</v>
      </c>
      <c r="E114" s="65">
        <v>19257.099999999999</v>
      </c>
      <c r="F114" s="66">
        <f t="shared" si="3"/>
        <v>74442.899999999994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71700</v>
      </c>
      <c r="E115" s="65">
        <v>15901.28</v>
      </c>
      <c r="F115" s="66">
        <f t="shared" si="3"/>
        <v>55798.720000000001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22000</v>
      </c>
      <c r="E116" s="65">
        <v>3355.82</v>
      </c>
      <c r="F116" s="66">
        <f t="shared" si="3"/>
        <v>18644.18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40000</v>
      </c>
      <c r="E120" s="65">
        <v>7450</v>
      </c>
      <c r="F120" s="66">
        <f t="shared" si="3"/>
        <v>32550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40000</v>
      </c>
      <c r="E121" s="65">
        <v>7450</v>
      </c>
      <c r="F121" s="66">
        <f t="shared" si="3"/>
        <v>32550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40000</v>
      </c>
      <c r="E122" s="65">
        <v>7450</v>
      </c>
      <c r="F122" s="66">
        <f t="shared" si="3"/>
        <v>32550</v>
      </c>
    </row>
    <row r="123" spans="1:6" ht="56.25" x14ac:dyDescent="0.2">
      <c r="A123" s="52" t="s">
        <v>294</v>
      </c>
      <c r="B123" s="53" t="s">
        <v>121</v>
      </c>
      <c r="C123" s="54" t="s">
        <v>295</v>
      </c>
      <c r="D123" s="55">
        <v>40000</v>
      </c>
      <c r="E123" s="56">
        <v>7450</v>
      </c>
      <c r="F123" s="57">
        <f t="shared" si="3"/>
        <v>32550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40000</v>
      </c>
      <c r="E124" s="65">
        <v>7450</v>
      </c>
      <c r="F124" s="66">
        <f t="shared" si="3"/>
        <v>32550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40000</v>
      </c>
      <c r="E125" s="65">
        <v>7450</v>
      </c>
      <c r="F125" s="66">
        <f t="shared" si="3"/>
        <v>32550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40000</v>
      </c>
      <c r="E126" s="65">
        <v>7450</v>
      </c>
      <c r="F126" s="66">
        <f t="shared" si="3"/>
        <v>32550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40000</v>
      </c>
      <c r="E127" s="65">
        <v>7450</v>
      </c>
      <c r="F127" s="66">
        <f t="shared" si="3"/>
        <v>32550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30000</v>
      </c>
      <c r="E128" s="65" t="s">
        <v>47</v>
      </c>
      <c r="F128" s="66">
        <f t="shared" si="3"/>
        <v>30000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30000</v>
      </c>
      <c r="E129" s="65" t="s">
        <v>47</v>
      </c>
      <c r="F129" s="66">
        <f t="shared" si="3"/>
        <v>30000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30000</v>
      </c>
      <c r="E130" s="65" t="s">
        <v>47</v>
      </c>
      <c r="F130" s="66">
        <f t="shared" si="3"/>
        <v>30000</v>
      </c>
    </row>
    <row r="131" spans="1:6" x14ac:dyDescent="0.2">
      <c r="A131" s="52" t="s">
        <v>266</v>
      </c>
      <c r="B131" s="53" t="s">
        <v>121</v>
      </c>
      <c r="C131" s="54" t="s">
        <v>306</v>
      </c>
      <c r="D131" s="55">
        <v>30000</v>
      </c>
      <c r="E131" s="56" t="s">
        <v>47</v>
      </c>
      <c r="F131" s="57">
        <f t="shared" si="3"/>
        <v>30000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30000</v>
      </c>
      <c r="E132" s="65" t="s">
        <v>47</v>
      </c>
      <c r="F132" s="66">
        <f t="shared" si="3"/>
        <v>30000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30000</v>
      </c>
      <c r="E133" s="65" t="s">
        <v>47</v>
      </c>
      <c r="F133" s="66">
        <f t="shared" si="3"/>
        <v>30000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30000</v>
      </c>
      <c r="E134" s="65" t="s">
        <v>47</v>
      </c>
      <c r="F134" s="66">
        <f t="shared" si="3"/>
        <v>30000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30000</v>
      </c>
      <c r="E135" s="65" t="s">
        <v>47</v>
      </c>
      <c r="F135" s="66">
        <f t="shared" si="3"/>
        <v>30000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413600</v>
      </c>
      <c r="E136" s="65">
        <v>70847.41</v>
      </c>
      <c r="F136" s="66">
        <f t="shared" si="3"/>
        <v>342752.58999999997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413600</v>
      </c>
      <c r="E137" s="65">
        <v>70847.41</v>
      </c>
      <c r="F137" s="66">
        <f t="shared" si="3"/>
        <v>342752.58999999997</v>
      </c>
    </row>
    <row r="138" spans="1:6" ht="22.5" x14ac:dyDescent="0.2">
      <c r="A138" s="25" t="s">
        <v>129</v>
      </c>
      <c r="B138" s="64" t="s">
        <v>121</v>
      </c>
      <c r="C138" s="27" t="s">
        <v>316</v>
      </c>
      <c r="D138" s="28">
        <v>413600</v>
      </c>
      <c r="E138" s="65">
        <v>70847.41</v>
      </c>
      <c r="F138" s="66">
        <f t="shared" si="3"/>
        <v>342752.58999999997</v>
      </c>
    </row>
    <row r="139" spans="1:6" ht="45" x14ac:dyDescent="0.2">
      <c r="A139" s="52" t="s">
        <v>131</v>
      </c>
      <c r="B139" s="53" t="s">
        <v>121</v>
      </c>
      <c r="C139" s="54" t="s">
        <v>317</v>
      </c>
      <c r="D139" s="55">
        <v>363600</v>
      </c>
      <c r="E139" s="56">
        <v>70847.41</v>
      </c>
      <c r="F139" s="57">
        <f t="shared" si="3"/>
        <v>292752.58999999997</v>
      </c>
    </row>
    <row r="140" spans="1:6" ht="56.25" x14ac:dyDescent="0.2">
      <c r="A140" s="25" t="s">
        <v>318</v>
      </c>
      <c r="B140" s="64" t="s">
        <v>121</v>
      </c>
      <c r="C140" s="27" t="s">
        <v>319</v>
      </c>
      <c r="D140" s="28">
        <v>343600</v>
      </c>
      <c r="E140" s="65">
        <v>70847.41</v>
      </c>
      <c r="F140" s="66">
        <f t="shared" si="3"/>
        <v>272752.58999999997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343600</v>
      </c>
      <c r="E141" s="65">
        <v>70847.41</v>
      </c>
      <c r="F141" s="66">
        <f t="shared" si="3"/>
        <v>272752.58999999997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343600</v>
      </c>
      <c r="E142" s="65">
        <v>70847.41</v>
      </c>
      <c r="F142" s="66">
        <f t="shared" si="3"/>
        <v>272752.58999999997</v>
      </c>
    </row>
    <row r="143" spans="1:6" x14ac:dyDescent="0.2">
      <c r="A143" s="25" t="s">
        <v>183</v>
      </c>
      <c r="B143" s="64" t="s">
        <v>121</v>
      </c>
      <c r="C143" s="27" t="s">
        <v>322</v>
      </c>
      <c r="D143" s="28">
        <v>343600</v>
      </c>
      <c r="E143" s="65">
        <v>70847.41</v>
      </c>
      <c r="F143" s="66">
        <f t="shared" ref="F143:F174" si="4">IF(OR(D143="-",IF(E143="-",0,E143)&gt;=IF(D143="-",0,D143)),"-",IF(D143="-",0,D143)-IF(E143="-",0,E143))</f>
        <v>272752.58999999997</v>
      </c>
    </row>
    <row r="144" spans="1:6" ht="45" x14ac:dyDescent="0.2">
      <c r="A144" s="25" t="s">
        <v>323</v>
      </c>
      <c r="B144" s="64" t="s">
        <v>121</v>
      </c>
      <c r="C144" s="27" t="s">
        <v>324</v>
      </c>
      <c r="D144" s="28">
        <v>10000</v>
      </c>
      <c r="E144" s="65" t="s">
        <v>47</v>
      </c>
      <c r="F144" s="66">
        <f t="shared" si="4"/>
        <v>10000</v>
      </c>
    </row>
    <row r="145" spans="1:6" ht="22.5" x14ac:dyDescent="0.2">
      <c r="A145" s="25" t="s">
        <v>177</v>
      </c>
      <c r="B145" s="64" t="s">
        <v>121</v>
      </c>
      <c r="C145" s="27" t="s">
        <v>325</v>
      </c>
      <c r="D145" s="28">
        <v>10000</v>
      </c>
      <c r="E145" s="65" t="s">
        <v>47</v>
      </c>
      <c r="F145" s="66">
        <f t="shared" si="4"/>
        <v>10000</v>
      </c>
    </row>
    <row r="146" spans="1:6" ht="22.5" x14ac:dyDescent="0.2">
      <c r="A146" s="25" t="s">
        <v>179</v>
      </c>
      <c r="B146" s="64" t="s">
        <v>121</v>
      </c>
      <c r="C146" s="27" t="s">
        <v>326</v>
      </c>
      <c r="D146" s="28">
        <v>10000</v>
      </c>
      <c r="E146" s="65" t="s">
        <v>47</v>
      </c>
      <c r="F146" s="66">
        <f t="shared" si="4"/>
        <v>10000</v>
      </c>
    </row>
    <row r="147" spans="1:6" ht="22.5" x14ac:dyDescent="0.2">
      <c r="A147" s="25" t="s">
        <v>181</v>
      </c>
      <c r="B147" s="64" t="s">
        <v>121</v>
      </c>
      <c r="C147" s="27" t="s">
        <v>327</v>
      </c>
      <c r="D147" s="28">
        <v>10000</v>
      </c>
      <c r="E147" s="65" t="s">
        <v>47</v>
      </c>
      <c r="F147" s="66">
        <f t="shared" si="4"/>
        <v>10000</v>
      </c>
    </row>
    <row r="148" spans="1:6" ht="78.75" x14ac:dyDescent="0.2">
      <c r="A148" s="67" t="s">
        <v>328</v>
      </c>
      <c r="B148" s="64" t="s">
        <v>121</v>
      </c>
      <c r="C148" s="27" t="s">
        <v>329</v>
      </c>
      <c r="D148" s="28">
        <v>10000</v>
      </c>
      <c r="E148" s="65" t="s">
        <v>47</v>
      </c>
      <c r="F148" s="66">
        <f t="shared" si="4"/>
        <v>10000</v>
      </c>
    </row>
    <row r="149" spans="1:6" ht="22.5" x14ac:dyDescent="0.2">
      <c r="A149" s="25" t="s">
        <v>177</v>
      </c>
      <c r="B149" s="64" t="s">
        <v>121</v>
      </c>
      <c r="C149" s="27" t="s">
        <v>330</v>
      </c>
      <c r="D149" s="28">
        <v>10000</v>
      </c>
      <c r="E149" s="65" t="s">
        <v>47</v>
      </c>
      <c r="F149" s="66">
        <f t="shared" si="4"/>
        <v>10000</v>
      </c>
    </row>
    <row r="150" spans="1:6" ht="22.5" x14ac:dyDescent="0.2">
      <c r="A150" s="25" t="s">
        <v>179</v>
      </c>
      <c r="B150" s="64" t="s">
        <v>121</v>
      </c>
      <c r="C150" s="27" t="s">
        <v>331</v>
      </c>
      <c r="D150" s="28">
        <v>10000</v>
      </c>
      <c r="E150" s="65" t="s">
        <v>47</v>
      </c>
      <c r="F150" s="66">
        <f t="shared" si="4"/>
        <v>10000</v>
      </c>
    </row>
    <row r="151" spans="1:6" ht="22.5" x14ac:dyDescent="0.2">
      <c r="A151" s="25" t="s">
        <v>181</v>
      </c>
      <c r="B151" s="64" t="s">
        <v>121</v>
      </c>
      <c r="C151" s="27" t="s">
        <v>332</v>
      </c>
      <c r="D151" s="28">
        <v>10000</v>
      </c>
      <c r="E151" s="65" t="s">
        <v>47</v>
      </c>
      <c r="F151" s="66">
        <f t="shared" si="4"/>
        <v>10000</v>
      </c>
    </row>
    <row r="152" spans="1:6" ht="33.75" x14ac:dyDescent="0.2">
      <c r="A152" s="52" t="s">
        <v>333</v>
      </c>
      <c r="B152" s="53" t="s">
        <v>121</v>
      </c>
      <c r="C152" s="54" t="s">
        <v>334</v>
      </c>
      <c r="D152" s="55">
        <v>50000</v>
      </c>
      <c r="E152" s="56" t="s">
        <v>47</v>
      </c>
      <c r="F152" s="57">
        <f t="shared" si="4"/>
        <v>50000</v>
      </c>
    </row>
    <row r="153" spans="1:6" ht="90" x14ac:dyDescent="0.2">
      <c r="A153" s="67" t="s">
        <v>335</v>
      </c>
      <c r="B153" s="64" t="s">
        <v>121</v>
      </c>
      <c r="C153" s="27" t="s">
        <v>336</v>
      </c>
      <c r="D153" s="28">
        <v>50000</v>
      </c>
      <c r="E153" s="65" t="s">
        <v>47</v>
      </c>
      <c r="F153" s="66">
        <f t="shared" si="4"/>
        <v>50000</v>
      </c>
    </row>
    <row r="154" spans="1:6" ht="22.5" x14ac:dyDescent="0.2">
      <c r="A154" s="25" t="s">
        <v>177</v>
      </c>
      <c r="B154" s="64" t="s">
        <v>121</v>
      </c>
      <c r="C154" s="27" t="s">
        <v>337</v>
      </c>
      <c r="D154" s="28">
        <v>50000</v>
      </c>
      <c r="E154" s="65" t="s">
        <v>47</v>
      </c>
      <c r="F154" s="66">
        <f t="shared" si="4"/>
        <v>50000</v>
      </c>
    </row>
    <row r="155" spans="1:6" ht="22.5" x14ac:dyDescent="0.2">
      <c r="A155" s="25" t="s">
        <v>179</v>
      </c>
      <c r="B155" s="64" t="s">
        <v>121</v>
      </c>
      <c r="C155" s="27" t="s">
        <v>338</v>
      </c>
      <c r="D155" s="28">
        <v>50000</v>
      </c>
      <c r="E155" s="65" t="s">
        <v>47</v>
      </c>
      <c r="F155" s="66">
        <f t="shared" si="4"/>
        <v>50000</v>
      </c>
    </row>
    <row r="156" spans="1:6" ht="22.5" x14ac:dyDescent="0.2">
      <c r="A156" s="25" t="s">
        <v>181</v>
      </c>
      <c r="B156" s="64" t="s">
        <v>121</v>
      </c>
      <c r="C156" s="27" t="s">
        <v>339</v>
      </c>
      <c r="D156" s="28">
        <v>50000</v>
      </c>
      <c r="E156" s="65" t="s">
        <v>47</v>
      </c>
      <c r="F156" s="66">
        <f t="shared" si="4"/>
        <v>50000</v>
      </c>
    </row>
    <row r="157" spans="1:6" x14ac:dyDescent="0.2">
      <c r="A157" s="25" t="s">
        <v>340</v>
      </c>
      <c r="B157" s="64" t="s">
        <v>121</v>
      </c>
      <c r="C157" s="27" t="s">
        <v>341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342</v>
      </c>
      <c r="B158" s="64" t="s">
        <v>121</v>
      </c>
      <c r="C158" s="27" t="s">
        <v>343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147</v>
      </c>
      <c r="B159" s="64" t="s">
        <v>121</v>
      </c>
      <c r="C159" s="27" t="s">
        <v>344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52" t="s">
        <v>345</v>
      </c>
      <c r="B160" s="53" t="s">
        <v>121</v>
      </c>
      <c r="C160" s="54" t="s">
        <v>346</v>
      </c>
      <c r="D160" s="55">
        <v>20000</v>
      </c>
      <c r="E160" s="56" t="s">
        <v>47</v>
      </c>
      <c r="F160" s="57">
        <f t="shared" si="4"/>
        <v>20000</v>
      </c>
    </row>
    <row r="161" spans="1:6" ht="67.5" x14ac:dyDescent="0.2">
      <c r="A161" s="67" t="s">
        <v>347</v>
      </c>
      <c r="B161" s="64" t="s">
        <v>121</v>
      </c>
      <c r="C161" s="27" t="s">
        <v>348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177</v>
      </c>
      <c r="B162" s="64" t="s">
        <v>121</v>
      </c>
      <c r="C162" s="27" t="s">
        <v>349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179</v>
      </c>
      <c r="B163" s="64" t="s">
        <v>121</v>
      </c>
      <c r="C163" s="27" t="s">
        <v>350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181</v>
      </c>
      <c r="B164" s="64" t="s">
        <v>121</v>
      </c>
      <c r="C164" s="27" t="s">
        <v>351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352</v>
      </c>
      <c r="B165" s="64" t="s">
        <v>121</v>
      </c>
      <c r="C165" s="27" t="s">
        <v>353</v>
      </c>
      <c r="D165" s="28">
        <v>1500000</v>
      </c>
      <c r="E165" s="65">
        <v>325212.74</v>
      </c>
      <c r="F165" s="66">
        <f t="shared" si="4"/>
        <v>1174787.26</v>
      </c>
    </row>
    <row r="166" spans="1:6" x14ac:dyDescent="0.2">
      <c r="A166" s="25" t="s">
        <v>354</v>
      </c>
      <c r="B166" s="64" t="s">
        <v>121</v>
      </c>
      <c r="C166" s="27" t="s">
        <v>355</v>
      </c>
      <c r="D166" s="28">
        <v>1500000</v>
      </c>
      <c r="E166" s="65">
        <v>325212.74</v>
      </c>
      <c r="F166" s="66">
        <f t="shared" si="4"/>
        <v>1174787.26</v>
      </c>
    </row>
    <row r="167" spans="1:6" ht="22.5" x14ac:dyDescent="0.2">
      <c r="A167" s="25" t="s">
        <v>356</v>
      </c>
      <c r="B167" s="64" t="s">
        <v>121</v>
      </c>
      <c r="C167" s="27" t="s">
        <v>357</v>
      </c>
      <c r="D167" s="28">
        <v>1500000</v>
      </c>
      <c r="E167" s="65">
        <v>325212.74</v>
      </c>
      <c r="F167" s="66">
        <f t="shared" si="4"/>
        <v>1174787.26</v>
      </c>
    </row>
    <row r="168" spans="1:6" ht="45" x14ac:dyDescent="0.2">
      <c r="A168" s="52" t="s">
        <v>358</v>
      </c>
      <c r="B168" s="53" t="s">
        <v>121</v>
      </c>
      <c r="C168" s="54" t="s">
        <v>359</v>
      </c>
      <c r="D168" s="55">
        <v>1500000</v>
      </c>
      <c r="E168" s="56">
        <v>325212.74</v>
      </c>
      <c r="F168" s="57">
        <f t="shared" si="4"/>
        <v>1174787.26</v>
      </c>
    </row>
    <row r="169" spans="1:6" ht="56.25" x14ac:dyDescent="0.2">
      <c r="A169" s="25" t="s">
        <v>360</v>
      </c>
      <c r="B169" s="64" t="s">
        <v>121</v>
      </c>
      <c r="C169" s="27" t="s">
        <v>361</v>
      </c>
      <c r="D169" s="28">
        <v>1500000</v>
      </c>
      <c r="E169" s="65">
        <v>325212.74</v>
      </c>
      <c r="F169" s="66">
        <f t="shared" si="4"/>
        <v>1174787.26</v>
      </c>
    </row>
    <row r="170" spans="1:6" ht="22.5" x14ac:dyDescent="0.2">
      <c r="A170" s="25" t="s">
        <v>362</v>
      </c>
      <c r="B170" s="64" t="s">
        <v>121</v>
      </c>
      <c r="C170" s="27" t="s">
        <v>363</v>
      </c>
      <c r="D170" s="28">
        <v>1500000</v>
      </c>
      <c r="E170" s="65">
        <v>325212.74</v>
      </c>
      <c r="F170" s="66">
        <f t="shared" si="4"/>
        <v>1174787.26</v>
      </c>
    </row>
    <row r="171" spans="1:6" x14ac:dyDescent="0.2">
      <c r="A171" s="25" t="s">
        <v>364</v>
      </c>
      <c r="B171" s="64" t="s">
        <v>121</v>
      </c>
      <c r="C171" s="27" t="s">
        <v>365</v>
      </c>
      <c r="D171" s="28">
        <v>1500000</v>
      </c>
      <c r="E171" s="65">
        <v>325212.74</v>
      </c>
      <c r="F171" s="66">
        <f t="shared" si="4"/>
        <v>1174787.26</v>
      </c>
    </row>
    <row r="172" spans="1:6" ht="45" x14ac:dyDescent="0.2">
      <c r="A172" s="25" t="s">
        <v>366</v>
      </c>
      <c r="B172" s="64" t="s">
        <v>121</v>
      </c>
      <c r="C172" s="27" t="s">
        <v>367</v>
      </c>
      <c r="D172" s="28">
        <v>1500000</v>
      </c>
      <c r="E172" s="65">
        <v>325212.74</v>
      </c>
      <c r="F172" s="66">
        <f t="shared" si="4"/>
        <v>1174787.26</v>
      </c>
    </row>
    <row r="173" spans="1:6" x14ac:dyDescent="0.2">
      <c r="A173" s="25" t="s">
        <v>368</v>
      </c>
      <c r="B173" s="64" t="s">
        <v>121</v>
      </c>
      <c r="C173" s="27" t="s">
        <v>369</v>
      </c>
      <c r="D173" s="28">
        <v>76100</v>
      </c>
      <c r="E173" s="65">
        <v>19692.93</v>
      </c>
      <c r="F173" s="66">
        <f t="shared" si="4"/>
        <v>56407.07</v>
      </c>
    </row>
    <row r="174" spans="1:6" x14ac:dyDescent="0.2">
      <c r="A174" s="25" t="s">
        <v>370</v>
      </c>
      <c r="B174" s="64" t="s">
        <v>121</v>
      </c>
      <c r="C174" s="27" t="s">
        <v>371</v>
      </c>
      <c r="D174" s="28">
        <v>76100</v>
      </c>
      <c r="E174" s="65">
        <v>19692.93</v>
      </c>
      <c r="F174" s="66">
        <f t="shared" si="4"/>
        <v>56407.07</v>
      </c>
    </row>
    <row r="175" spans="1:6" ht="22.5" x14ac:dyDescent="0.2">
      <c r="A175" s="25" t="s">
        <v>147</v>
      </c>
      <c r="B175" s="64" t="s">
        <v>121</v>
      </c>
      <c r="C175" s="27" t="s">
        <v>372</v>
      </c>
      <c r="D175" s="28">
        <v>76100</v>
      </c>
      <c r="E175" s="65">
        <v>19692.93</v>
      </c>
      <c r="F175" s="66">
        <f t="shared" ref="F175:F180" si="5">IF(OR(D175="-",IF(E175="-",0,E175)&gt;=IF(D175="-",0,D175)),"-",IF(D175="-",0,D175)-IF(E175="-",0,E175))</f>
        <v>56407.07</v>
      </c>
    </row>
    <row r="176" spans="1:6" x14ac:dyDescent="0.2">
      <c r="A176" s="52" t="s">
        <v>373</v>
      </c>
      <c r="B176" s="53" t="s">
        <v>121</v>
      </c>
      <c r="C176" s="54" t="s">
        <v>374</v>
      </c>
      <c r="D176" s="55">
        <v>76100</v>
      </c>
      <c r="E176" s="56">
        <v>19692.93</v>
      </c>
      <c r="F176" s="57">
        <f t="shared" si="5"/>
        <v>56407.07</v>
      </c>
    </row>
    <row r="177" spans="1:6" ht="56.25" x14ac:dyDescent="0.2">
      <c r="A177" s="25" t="s">
        <v>375</v>
      </c>
      <c r="B177" s="64" t="s">
        <v>121</v>
      </c>
      <c r="C177" s="27" t="s">
        <v>376</v>
      </c>
      <c r="D177" s="28">
        <v>76100</v>
      </c>
      <c r="E177" s="65">
        <v>19692.93</v>
      </c>
      <c r="F177" s="66">
        <f t="shared" si="5"/>
        <v>56407.07</v>
      </c>
    </row>
    <row r="178" spans="1:6" x14ac:dyDescent="0.2">
      <c r="A178" s="25" t="s">
        <v>377</v>
      </c>
      <c r="B178" s="64" t="s">
        <v>121</v>
      </c>
      <c r="C178" s="27" t="s">
        <v>378</v>
      </c>
      <c r="D178" s="28">
        <v>76100</v>
      </c>
      <c r="E178" s="65">
        <v>19692.93</v>
      </c>
      <c r="F178" s="66">
        <f t="shared" si="5"/>
        <v>56407.07</v>
      </c>
    </row>
    <row r="179" spans="1:6" ht="22.5" x14ac:dyDescent="0.2">
      <c r="A179" s="25" t="s">
        <v>379</v>
      </c>
      <c r="B179" s="64" t="s">
        <v>121</v>
      </c>
      <c r="C179" s="27" t="s">
        <v>380</v>
      </c>
      <c r="D179" s="28">
        <v>76100</v>
      </c>
      <c r="E179" s="65">
        <v>19692.93</v>
      </c>
      <c r="F179" s="66">
        <f t="shared" si="5"/>
        <v>56407.07</v>
      </c>
    </row>
    <row r="180" spans="1:6" ht="22.5" x14ac:dyDescent="0.2">
      <c r="A180" s="25" t="s">
        <v>381</v>
      </c>
      <c r="B180" s="64" t="s">
        <v>121</v>
      </c>
      <c r="C180" s="27" t="s">
        <v>382</v>
      </c>
      <c r="D180" s="28">
        <v>76100</v>
      </c>
      <c r="E180" s="65">
        <v>19692.93</v>
      </c>
      <c r="F180" s="66">
        <f t="shared" si="5"/>
        <v>56407.07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383</v>
      </c>
      <c r="B182" s="73" t="s">
        <v>384</v>
      </c>
      <c r="C182" s="74" t="s">
        <v>122</v>
      </c>
      <c r="D182" s="75">
        <v>-317700</v>
      </c>
      <c r="E182" s="75">
        <v>1249349.3799999999</v>
      </c>
      <c r="F182" s="76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386</v>
      </c>
      <c r="B1" s="120"/>
      <c r="C1" s="120"/>
      <c r="D1" s="120"/>
      <c r="E1" s="120"/>
      <c r="F1" s="120"/>
    </row>
    <row r="2" spans="1:6" ht="13.15" customHeight="1" x14ac:dyDescent="0.25">
      <c r="A2" s="108" t="s">
        <v>387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388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389</v>
      </c>
      <c r="B12" s="79" t="s">
        <v>390</v>
      </c>
      <c r="C12" s="80" t="s">
        <v>122</v>
      </c>
      <c r="D12" s="81">
        <v>317700</v>
      </c>
      <c r="E12" s="81">
        <v>-1249349.3799999999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391</v>
      </c>
      <c r="B14" s="88" t="s">
        <v>392</v>
      </c>
      <c r="C14" s="89" t="s">
        <v>122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393</v>
      </c>
      <c r="B15" s="84"/>
      <c r="C15" s="85"/>
      <c r="D15" s="86"/>
      <c r="E15" s="86"/>
      <c r="F15" s="87"/>
    </row>
    <row r="16" spans="1:6" x14ac:dyDescent="0.2">
      <c r="A16" s="52" t="s">
        <v>394</v>
      </c>
      <c r="B16" s="88" t="s">
        <v>395</v>
      </c>
      <c r="C16" s="89" t="s">
        <v>122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393</v>
      </c>
      <c r="B17" s="84"/>
      <c r="C17" s="85"/>
      <c r="D17" s="86"/>
      <c r="E17" s="86"/>
      <c r="F17" s="87"/>
    </row>
    <row r="18" spans="1:6" x14ac:dyDescent="0.2">
      <c r="A18" s="78" t="s">
        <v>396</v>
      </c>
      <c r="B18" s="79" t="s">
        <v>397</v>
      </c>
      <c r="C18" s="80" t="s">
        <v>398</v>
      </c>
      <c r="D18" s="81">
        <v>317700</v>
      </c>
      <c r="E18" s="81">
        <v>-1249349.3799999999</v>
      </c>
      <c r="F18" s="82">
        <v>1567049.38</v>
      </c>
    </row>
    <row r="19" spans="1:6" ht="22.5" x14ac:dyDescent="0.2">
      <c r="A19" s="78" t="s">
        <v>399</v>
      </c>
      <c r="B19" s="79" t="s">
        <v>397</v>
      </c>
      <c r="C19" s="80" t="s">
        <v>400</v>
      </c>
      <c r="D19" s="81">
        <v>317700</v>
      </c>
      <c r="E19" s="81">
        <v>-1249349.3799999999</v>
      </c>
      <c r="F19" s="82">
        <v>1567049.38</v>
      </c>
    </row>
    <row r="20" spans="1:6" x14ac:dyDescent="0.2">
      <c r="A20" s="78" t="s">
        <v>401</v>
      </c>
      <c r="B20" s="79" t="s">
        <v>402</v>
      </c>
      <c r="C20" s="80" t="s">
        <v>403</v>
      </c>
      <c r="D20" s="81">
        <v>-7759100</v>
      </c>
      <c r="E20" s="81">
        <v>-2712404.17</v>
      </c>
      <c r="F20" s="82" t="s">
        <v>385</v>
      </c>
    </row>
    <row r="21" spans="1:6" ht="22.5" x14ac:dyDescent="0.2">
      <c r="A21" s="25" t="s">
        <v>404</v>
      </c>
      <c r="B21" s="26" t="s">
        <v>402</v>
      </c>
      <c r="C21" s="90" t="s">
        <v>405</v>
      </c>
      <c r="D21" s="28">
        <v>-7759100</v>
      </c>
      <c r="E21" s="28">
        <v>-2712404.17</v>
      </c>
      <c r="F21" s="66" t="s">
        <v>385</v>
      </c>
    </row>
    <row r="22" spans="1:6" x14ac:dyDescent="0.2">
      <c r="A22" s="78" t="s">
        <v>406</v>
      </c>
      <c r="B22" s="79" t="s">
        <v>407</v>
      </c>
      <c r="C22" s="80" t="s">
        <v>408</v>
      </c>
      <c r="D22" s="81">
        <v>8076800</v>
      </c>
      <c r="E22" s="81">
        <v>1463054.79</v>
      </c>
      <c r="F22" s="82" t="s">
        <v>385</v>
      </c>
    </row>
    <row r="23" spans="1:6" ht="22.5" x14ac:dyDescent="0.2">
      <c r="A23" s="25" t="s">
        <v>409</v>
      </c>
      <c r="B23" s="26" t="s">
        <v>407</v>
      </c>
      <c r="C23" s="90" t="s">
        <v>410</v>
      </c>
      <c r="D23" s="28">
        <v>8076800</v>
      </c>
      <c r="E23" s="28">
        <v>1463054.79</v>
      </c>
      <c r="F23" s="66" t="s">
        <v>385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412</v>
      </c>
      <c r="B1" t="s">
        <v>413</v>
      </c>
    </row>
    <row r="2" spans="1:2" x14ac:dyDescent="0.2">
      <c r="A2" t="s">
        <v>414</v>
      </c>
      <c r="B2" t="s">
        <v>415</v>
      </c>
    </row>
    <row r="3" spans="1:2" x14ac:dyDescent="0.2">
      <c r="A3" t="s">
        <v>416</v>
      </c>
      <c r="B3" t="s">
        <v>6</v>
      </c>
    </row>
    <row r="4" spans="1:2" x14ac:dyDescent="0.2">
      <c r="A4" t="s">
        <v>417</v>
      </c>
      <c r="B4" t="s">
        <v>418</v>
      </c>
    </row>
    <row r="5" spans="1:2" x14ac:dyDescent="0.2">
      <c r="A5" t="s">
        <v>419</v>
      </c>
      <c r="B5" t="s">
        <v>420</v>
      </c>
    </row>
    <row r="6" spans="1:2" x14ac:dyDescent="0.2">
      <c r="A6" t="s">
        <v>421</v>
      </c>
      <c r="B6" t="s">
        <v>413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423</v>
      </c>
    </row>
    <row r="9" spans="1:2" x14ac:dyDescent="0.2">
      <c r="A9" t="s">
        <v>425</v>
      </c>
      <c r="B9" t="s">
        <v>426</v>
      </c>
    </row>
    <row r="10" spans="1:2" x14ac:dyDescent="0.2">
      <c r="A10" t="s">
        <v>427</v>
      </c>
      <c r="B10" t="s">
        <v>19</v>
      </c>
    </row>
    <row r="11" spans="1:2" x14ac:dyDescent="0.2">
      <c r="A11" t="s">
        <v>428</v>
      </c>
      <c r="B11" t="s">
        <v>420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rep:2.54.0.126</dc:description>
  <cp:lastModifiedBy>Admin1</cp:lastModifiedBy>
  <cp:lastPrinted>2022-04-01T06:47:06Z</cp:lastPrinted>
  <dcterms:created xsi:type="dcterms:W3CDTF">2022-04-01T06:49:15Z</dcterms:created>
  <dcterms:modified xsi:type="dcterms:W3CDTF">2022-08-16T11:29:17Z</dcterms:modified>
</cp:coreProperties>
</file>